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<sst xmlns="http://schemas.openxmlformats.org/spreadsheetml/2006/main" count="41" uniqueCount="41">
  <si>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</si>
  <si>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RTB025</t>
  </si>
  <si>
    <t xml:space="preserve">m²</t>
  </si>
  <si>
    <t xml:space="preserve">Cielorraso registrable de placas de yeso.</t>
  </si>
  <si>
    <r>
      <rPr>
        <sz val="8.25"/>
        <color rgb="FF000000"/>
        <rFont val="Arial"/>
        <family val="2"/>
      </rPr>
      <t xml:space="preserve">Cielorraso registrable suspendido, situado a una altura menor de 4 m, constituido por: ESTRUCTURA: perfilería vista acabado lacado, color blanco, comprendiendo perfiles primarios y secundarios, suspendidos de la losa o elemento soporte con varillas y cuelgues; PLACAS: placas de yeso, de superficie fisurada, 60x60 cm. Incluso perfiles angulares, fijaciones para el anclaje de los perfiles y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</si>
  <si>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</si>
  <si>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</si>
  <si>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</si>
  <si>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</si>
  <si>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</si>
  <si>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</si>
  <si>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</si>
  <si>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mt12fac020b</t>
  </si>
  <si>
    <t xml:space="preserve">Ud</t>
  </si>
  <si>
    <t xml:space="preserve">Varilla metálica de acero galvanizado de 6 mm de diámetro.</t>
  </si>
  <si>
    <t xml:space="preserve">mt12fac030a</t>
  </si>
  <si>
    <t xml:space="preserve">m</t>
  </si>
  <si>
    <t xml:space="preserve">Perfilería vista con acabado lacado color blanco, para cielorrasos registrables, incluso piezas complementarias y especiales.</t>
  </si>
  <si>
    <t xml:space="preserve">mt12fac060</t>
  </si>
  <si>
    <t xml:space="preserve">Ud</t>
  </si>
  <si>
    <t xml:space="preserve">Perfil angular para remates perimetrales.</t>
  </si>
  <si>
    <t xml:space="preserve">mt12fac050</t>
  </si>
  <si>
    <t xml:space="preserve">Ud</t>
  </si>
  <si>
    <t xml:space="preserve">Accesorios para la instalación de cielorrasos registrables.</t>
  </si>
  <si>
    <t xml:space="preserve">mt12fpe020a</t>
  </si>
  <si>
    <t xml:space="preserve">m²</t>
  </si>
  <si>
    <t xml:space="preserve">Placa de yeso, de superficie fisurada, 60x60 cm, para colocar sobre perfilería vista en cielorrasos registrables.</t>
  </si>
  <si>
    <t xml:space="preserve">Subtotal materiales:</t>
  </si>
  <si>
    <t xml:space="preserve">Mano de obra</t>
  </si>
  <si>
    <t xml:space="preserve">mo035</t>
  </si>
  <si>
    <t xml:space="preserve">h</t>
  </si>
  <si>
    <t xml:space="preserve">Oficial colocador de cielorrasos continuos con moldura.</t>
  </si>
  <si>
    <t xml:space="preserve">mo117</t>
  </si>
  <si>
    <t xml:space="preserve">h</t>
  </si>
  <si>
    <t xml:space="preserve">Ayudante colocador de cielorrasos continuos con moldura.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</si>
  <si>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</si>
  <si>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</si>
  <si>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</si>
  <si>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</si>
  <si>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$ 1.528,88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</si>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</sst>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5.44" customWidth="1"/>
    <col min="5" max="5" width="73.27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3.81</v>
      </c>
      <c r="H10" s="12">
        <f ca="1">ROUND(INDIRECT(ADDRESS(ROW()+(0), COLUMN()+(-2), 1))*INDIRECT(ADDRESS(ROW()+(0), COLUMN()+(-1), 1)), 2)</f>
        <v>3.81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4</v>
      </c>
      <c r="G11" s="12">
        <v>10.37</v>
      </c>
      <c r="H11" s="12">
        <f ca="1">ROUND(INDIRECT(ADDRESS(ROW()+(0), COLUMN()+(-2), 1))*INDIRECT(ADDRESS(ROW()+(0), COLUMN()+(-1), 1)), 2)</f>
        <v>41.48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0.6</v>
      </c>
      <c r="G12" s="12">
        <v>7.39</v>
      </c>
      <c r="H12" s="12">
        <f ca="1">ROUND(INDIRECT(ADDRESS(ROW()+(0), COLUMN()+(-2), 1))*INDIRECT(ADDRESS(ROW()+(0), COLUMN()+(-1), 1)), 2)</f>
        <v>4.43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0.2</v>
      </c>
      <c r="G13" s="12">
        <v>19.18</v>
      </c>
      <c r="H13" s="12">
        <f ca="1">ROUND(INDIRECT(ADDRESS(ROW()+(0), COLUMN()+(-2), 1))*INDIRECT(ADDRESS(ROW()+(0), COLUMN()+(-1), 1)), 2)</f>
        <v>3.84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1.02</v>
      </c>
      <c r="G14" s="14">
        <v>59.56</v>
      </c>
      <c r="H14" s="14">
        <f ca="1">ROUND(INDIRECT(ADDRESS(ROW()+(0), COLUMN()+(-2), 1))*INDIRECT(ADDRESS(ROW()+(0), COLUMN()+(-1), 1)), 2)</f>
        <v>60.75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114.31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0.287</v>
      </c>
      <c r="G17" s="12">
        <v>11912.7</v>
      </c>
      <c r="H17" s="12">
        <f ca="1">ROUND(INDIRECT(ADDRESS(ROW()+(0), COLUMN()+(-2), 1))*INDIRECT(ADDRESS(ROW()+(0), COLUMN()+(-1), 1)), 2)</f>
        <v>3418.93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0.287</v>
      </c>
      <c r="G18" s="14">
        <v>8579.62</v>
      </c>
      <c r="H18" s="14">
        <f ca="1">ROUND(INDIRECT(ADDRESS(ROW()+(0), COLUMN()+(-2), 1))*INDIRECT(ADDRESS(ROW()+(0), COLUMN()+(-1), 1)), 2)</f>
        <v>2462.35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5881.28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5995.59</v>
      </c>
      <c r="H21" s="14">
        <f ca="1">ROUND(INDIRECT(ADDRESS(ROW()+(0), COLUMN()+(-2), 1))*INDIRECT(ADDRESS(ROW()+(0), COLUMN()+(-1), 1))/100, 2)</f>
        <v>119.91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6115.5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