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<sst xmlns="http://schemas.openxmlformats.org/spreadsheetml/2006/main" count="23" uniqueCount="23">
  <si>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</si>
  <si>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RSN131</t>
  </si>
  <si>
    <t xml:space="preserve">m</t>
  </si>
  <si>
    <t xml:space="preserve">Sellado de junta en piso continuo de hormigón, mediante perfil preformado.</t>
  </si>
  <si>
    <r>
      <rPr>
        <sz val="7.80"/>
        <color rgb="FF000000"/>
        <rFont val="Arial"/>
        <family val="2"/>
      </rPr>
      <t xml:space="preserve">Sellado de junta </t>
    </r>
    <r>
      <rPr>
        <b/>
        <sz val="7.80"/>
        <color rgb="FF000000"/>
        <rFont val="Arial"/>
        <family val="2"/>
      </rPr>
      <t xml:space="preserve">de entre 22 y 34 mm de ancho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50 mm de profundidad</t>
    </r>
    <r>
      <rPr>
        <sz val="7.80"/>
        <color rgb="FF000000"/>
        <rFont val="Arial"/>
        <family val="2"/>
      </rPr>
      <t xml:space="preserve"> mediante </t>
    </r>
    <r>
      <rPr>
        <b/>
        <sz val="7.80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</si>
  <si>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</si>
  <si>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</si>
  <si>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</si>
  <si>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</si>
  <si>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</si>
  <si>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</si>
  <si>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mt18wwe040sb</t>
  </si>
  <si>
    <t xml:space="preserve">Ud</t>
  </si>
  <si>
    <t xml:space="preserve">Perfil preformado para sellado de juntas de entre 22 y 34 mm de ancho, formado por dos perfiles de acero inoxidable AISI 304, entre los que se coloca un perfil de neopreno compresible hasta un 50%, para su uso en pisos continuos de hormigón.</t>
  </si>
  <si>
    <t xml:space="preserve">mo019</t>
  </si>
  <si>
    <t xml:space="preserve">h</t>
  </si>
  <si>
    <t xml:space="preserve">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</si>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</sst>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3.64" customWidth="1"/>
    <col min="4" max="4" width="19.23" customWidth="1"/>
    <col min="5" max="5" width="38.18" customWidth="1"/>
    <col min="6" max="6" width="6.70" customWidth="1"/>
    <col min="7" max="7" width="6.56" customWidth="1"/>
    <col min="8" max="8" width="13.26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10.280000</v>
      </c>
      <c r="I8" s="16">
        <f ca="1">ROUND(INDIRECT(ADDRESS(ROW()+(0), COLUMN()+(-2), 1))*INDIRECT(ADDRESS(ROW()+(0), COLUMN()+(-1), 1)), 2)</f>
        <v>10.790000</v>
      </c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0.142000</v>
      </c>
      <c r="H9" s="21">
        <v>61.790000</v>
      </c>
      <c r="I9" s="21">
        <f ca="1">ROUND(INDIRECT(ADDRESS(ROW()+(0), COLUMN()+(-2), 1))*INDIRECT(ADDRESS(ROW()+(0), COLUMN()+(-1), 1)), 2)</f>
        <v>8.770000</v>
      </c>
    </row>
    <row r="10" spans="1:9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COLUMN()+(1), 1)),INDIRECT(ADDRESS(ROW()+(-2), COLUMN()+(1), 1))), 2)</f>
        <v>19.560000</v>
      </c>
      <c r="I10" s="16">
        <f ca="1">ROUND(INDIRECT(ADDRESS(ROW()+(0), COLUMN()+(-2), 1))*INDIRECT(ADDRESS(ROW()+(0), COLUMN()+(-1), 1))/100, 2)</f>
        <v>0.390000</v>
      </c>
    </row>
    <row r="11" spans="1:9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COLUMN()+(1), 1)),INDIRECT(ADDRESS(ROW()+(-2), COLUMN()+(1), 1)),INDIRECT(ADDRESS(ROW()+(-3), COLUMN()+(1), 1))), 2)</f>
        <v>19.950000</v>
      </c>
      <c r="I11" s="21">
        <f ca="1">ROUND(INDIRECT(ADDRESS(ROW()+(0), COLUMN()+(-2), 1))*INDIRECT(ADDRESS(ROW()+(0), COLUMN()+(-1), 1))/100, 2)</f>
        <v>0.600000</v>
      </c>
    </row>
    <row r="12" spans="1:9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23">
        <f ca="1">ROUND(SUM(INDIRECT(ADDRESS(ROW()+(-1), COLUMN()+(0), 1)),INDIRECT(ADDRESS(ROW()+(-2), COLUMN()+(0), 1)),INDIRECT(ADDRESS(ROW()+(-3), COLUMN()+(0), 1)),INDIRECT(ADDRESS(ROW()+(-4), COLUMN()+(0), 1))), 2)</f>
        <v>20.550000</v>
      </c>
    </row>
  </sheetData>
  <mergeCells count="10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A12:F12"/>
  </mergeCells>
  <pageMargins left="0.620079" right="0.472441" top="0.472441" bottom="0.472441" header="0.0" footer="0.0"/>
  <pageSetup paperSize="9" orientation="portrait"/>
  <rowBreaks count="0" manualBreakCount="0">
    </rowBreaks>
</worksheet>
</file>