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<sst xmlns="http://schemas.openxmlformats.org/spreadsheetml/2006/main" count="38" uniqueCount="38">
  <si>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</si>
  <si>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RSN010</t>
  </si>
  <si>
    <t xml:space="preserve">m²</t>
  </si>
  <si>
    <t xml:space="preserve">Revestimientos continuos sintéticos.</t>
  </si>
  <si>
    <r>
      <rPr>
        <sz val="8.25"/>
        <color rgb="FF000000"/>
        <rFont val="Arial"/>
        <family val="2"/>
      </rPr>
      <t xml:space="preserve">Piso continuo para interiores realizado mediante la aplicación de </t>
    </r>
    <r>
      <rPr>
        <b/>
        <sz val="8.25"/>
        <color rgb="FF000000"/>
        <rFont val="Arial"/>
        <family val="2"/>
      </rPr>
      <t xml:space="preserve">revestimiento rugoso para parking, sobre piso interior de aglomerado asfáltico (no incluido en este precio)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</si>
  <si>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</si>
  <si>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</si>
  <si>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</si>
  <si>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</si>
  <si>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</si>
  <si>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</si>
  <si>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</si>
  <si>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mt47adc140a</t>
  </si>
  <si>
    <t xml:space="preserve">kg</t>
  </si>
  <si>
    <t xml:space="preserve">Mortero a base de resinas acrílicas.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</si>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</sst>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69" customWidth="1"/>
    <col min="4" max="4" width="48.62" customWidth="1"/>
    <col min="5" max="5" width="14.28" customWidth="1"/>
    <col min="6" max="6" width="13.43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2.000000</v>
      </c>
      <c r="F10" s="11">
        <v>8.310000</v>
      </c>
      <c r="G10" s="11">
        <f ca="1">ROUND(INDIRECT(ADDRESS(ROW()+(0), COLUMN()+(-2), 1))*INDIRECT(ADDRESS(ROW()+(0), COLUMN()+(-1), 1)), 2)</f>
        <v>16.620000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0.800000</v>
      </c>
      <c r="F11" s="11">
        <v>69.600000</v>
      </c>
      <c r="G11" s="11">
        <f ca="1">ROUND(INDIRECT(ADDRESS(ROW()+(0), COLUMN()+(-2), 1))*INDIRECT(ADDRESS(ROW()+(0), COLUMN()+(-1), 1)), 2)</f>
        <v>55.680000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2">
        <v>0.200000</v>
      </c>
      <c r="F12" s="13">
        <v>75.260000</v>
      </c>
      <c r="G12" s="13">
        <f ca="1">ROUND(INDIRECT(ADDRESS(ROW()+(0), COLUMN()+(-2), 1))*INDIRECT(ADDRESS(ROW()+(0), COLUMN()+(-1), 1)), 2)</f>
        <v>15.050000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87.350000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0.451000</v>
      </c>
      <c r="F15" s="11">
        <v>49.190000</v>
      </c>
      <c r="G15" s="11">
        <f ca="1">ROUND(INDIRECT(ADDRESS(ROW()+(0), COLUMN()+(-2), 1))*INDIRECT(ADDRESS(ROW()+(0), COLUMN()+(-1), 1)), 2)</f>
        <v>22.180000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0">
        <v>0.515000</v>
      </c>
      <c r="F16" s="11">
        <v>36.220000</v>
      </c>
      <c r="G16" s="11">
        <f ca="1">ROUND(INDIRECT(ADDRESS(ROW()+(0), COLUMN()+(-2), 1))*INDIRECT(ADDRESS(ROW()+(0), COLUMN()+(-1), 1)), 2)</f>
        <v>18.650000</v>
      </c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2">
        <v>0.515000</v>
      </c>
      <c r="F17" s="13">
        <v>34.840000</v>
      </c>
      <c r="G17" s="13">
        <f ca="1">ROUND(INDIRECT(ADDRESS(ROW()+(0), COLUMN()+(-2), 1))*INDIRECT(ADDRESS(ROW()+(0), COLUMN()+(-1), 1)), 2)</f>
        <v>17.940000</v>
      </c>
    </row>
    <row r="18" spans="1:7" ht="13.50" thickBot="1" customHeight="1">
      <c r="A18" s="14"/>
      <c r="B18" s="14"/>
      <c r="C18" s="14"/>
      <c r="D18" s="14"/>
      <c r="E18" s="8" t="s">
        <v>32</v>
      </c>
      <c r="F18" s="8"/>
      <c r="G18" s="16">
        <f ca="1">ROUND(SUM(INDIRECT(ADDRESS(ROW()+(-1), COLUMN()+(0), 1)),INDIRECT(ADDRESS(ROW()+(-2), COLUMN()+(0), 1)),INDIRECT(ADDRESS(ROW()+(-3), COLUMN()+(0), 1))), 2)</f>
        <v>58.770000</v>
      </c>
    </row>
    <row r="19" spans="1:7" ht="13.50" thickBot="1" customHeight="1">
      <c r="A19" s="14">
        <v>3.000000</v>
      </c>
      <c r="B19" s="14"/>
      <c r="C19" s="14"/>
      <c r="D19" s="17" t="s">
        <v>33</v>
      </c>
      <c r="E19" s="17"/>
      <c r="F19" s="14"/>
      <c r="G19" s="14"/>
    </row>
    <row r="20" spans="1:7" ht="13.50" thickBot="1" customHeight="1">
      <c r="A20" s="18"/>
      <c r="B20" s="18"/>
      <c r="C20" s="19" t="s">
        <v>34</v>
      </c>
      <c r="D20" s="18" t="s">
        <v>35</v>
      </c>
      <c r="E20" s="12">
        <v>2.000000</v>
      </c>
      <c r="F20" s="13">
        <f ca="1">ROUND(SUM(INDIRECT(ADDRESS(ROW()+(-2), COLUMN()+(1), 1)),INDIRECT(ADDRESS(ROW()+(-7), COLUMN()+(1), 1))), 2)</f>
        <v>146.120000</v>
      </c>
      <c r="G20" s="13">
        <f ca="1">ROUND(INDIRECT(ADDRESS(ROW()+(0), COLUMN()+(-2), 1))*INDIRECT(ADDRESS(ROW()+(0), COLUMN()+(-1), 1))/100, 2)</f>
        <v>2.920000</v>
      </c>
    </row>
    <row r="21" spans="1:7" ht="13.50" thickBot="1" customHeight="1">
      <c r="A21" s="20" t="s">
        <v>36</v>
      </c>
      <c r="B21" s="20"/>
      <c r="C21" s="21"/>
      <c r="D21" s="22"/>
      <c r="E21" s="23" t="s">
        <v>37</v>
      </c>
      <c r="F21" s="24"/>
      <c r="G21" s="25">
        <f ca="1">ROUND(SUM(INDIRECT(ADDRESS(ROW()+(-1), COLUMN()+(0), 1)),INDIRECT(ADDRESS(ROW()+(-3), COLUMN()+(0), 1)),INDIRECT(ADDRESS(ROW()+(-8), COLUMN()+(0), 1))), 2)</f>
        <v>149.040000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