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<sst xmlns="http://schemas.openxmlformats.org/spreadsheetml/2006/main" count="35" uniqueCount="35">
  <si>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</si>
  <si>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</si>
  <si>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</si>
  <si>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</si>
  <si>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piedra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</si>
  <si>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</si>
  <si>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</si>
  <si>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</si>
  <si>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</si>
  <si>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</si>
  <si>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</si>
  <si>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</si>
  <si>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mt12pct025i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</si>
  <si>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</si>
  <si>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piedra "TAU CERÁMICA", de 596x596 mm y 12 mm de espesor; clasificación 2/2/A/2.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</si>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</sst>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7.65" customWidth="1"/>
    <col min="3" max="3" width="3.23" customWidth="1"/>
    <col min="4" max="4" width="20.23" customWidth="1"/>
    <col min="5" max="5" width="27.03" customWidth="1"/>
    <col min="6" max="6" width="7.82" customWidth="1"/>
    <col min="7" max="7" width="6.12" customWidth="1"/>
    <col min="8" max="8" width="5.78" customWidth="1"/>
    <col min="9" max="9" width="8.1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384.000000</v>
      </c>
      <c r="J9" s="15"/>
      <c r="K9" s="15">
        <f ca="1">ROUND(INDIRECT(ADDRESS(ROW()+(0), COLUMN()+(-4), 1))*INDIRECT(ADDRESS(ROW()+(0), COLUMN()+(-2), 1)), 2)</f>
        <v>403.200000</v>
      </c>
    </row>
    <row r="10" spans="1:11" ht="34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4.700000</v>
      </c>
      <c r="J10" s="15"/>
      <c r="K10" s="15">
        <f ca="1">ROUND(INDIRECT(ADDRESS(ROW()+(0), COLUMN()+(-4), 1))*INDIRECT(ADDRESS(ROW()+(0), COLUMN()+(-2), 1)), 2)</f>
        <v>2.350000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1.050000</v>
      </c>
      <c r="H11" s="16"/>
      <c r="I11" s="17">
        <v>29.730000</v>
      </c>
      <c r="J11" s="17"/>
      <c r="K11" s="17">
        <f ca="1">ROUND(INDIRECT(ADDRESS(ROW()+(0), COLUMN()+(-4), 1))*INDIRECT(ADDRESS(ROW()+(0), COLUMN()+(-2), 1)), 2)</f>
        <v>31.220000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436.770000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4">
        <v>0.376000</v>
      </c>
      <c r="H14" s="14"/>
      <c r="I14" s="15">
        <v>49.190000</v>
      </c>
      <c r="J14" s="15"/>
      <c r="K14" s="15">
        <f ca="1">ROUND(INDIRECT(ADDRESS(ROW()+(0), COLUMN()+(-4), 1))*INDIRECT(ADDRESS(ROW()+(0), COLUMN()+(-2), 1)), 2)</f>
        <v>18.500000</v>
      </c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6">
        <v>0.188000</v>
      </c>
      <c r="H15" s="16"/>
      <c r="I15" s="17">
        <v>36.220000</v>
      </c>
      <c r="J15" s="17"/>
      <c r="K15" s="17">
        <f ca="1">ROUND(INDIRECT(ADDRESS(ROW()+(0), COLUMN()+(-4), 1))*INDIRECT(ADDRESS(ROW()+(0), COLUMN()+(-2), 1)), 2)</f>
        <v>6.810000</v>
      </c>
    </row>
    <row r="16" spans="1:11" ht="13.50" thickBot="1" customHeight="1">
      <c r="A16" s="18"/>
      <c r="B16" s="18"/>
      <c r="C16" s="18"/>
      <c r="D16" s="18"/>
      <c r="E16" s="18"/>
      <c r="F16" s="18"/>
      <c r="G16" s="12" t="s">
        <v>29</v>
      </c>
      <c r="H16" s="12"/>
      <c r="I16" s="12"/>
      <c r="J16" s="12"/>
      <c r="K16" s="20">
        <f ca="1">ROUND(SUM(INDIRECT(ADDRESS(ROW()+(-1), COLUMN()+(0), 1)),INDIRECT(ADDRESS(ROW()+(-2), COLUMN()+(0), 1))), 2)</f>
        <v>25.310000</v>
      </c>
    </row>
    <row r="17" spans="1:11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21"/>
      <c r="I17" s="18"/>
      <c r="J17" s="18"/>
      <c r="K17" s="18"/>
    </row>
    <row r="18" spans="1:11" ht="13.50" thickBot="1" customHeight="1">
      <c r="A18" s="22"/>
      <c r="B18" s="23" t="s">
        <v>31</v>
      </c>
      <c r="C18" s="22" t="s">
        <v>32</v>
      </c>
      <c r="D18" s="22"/>
      <c r="E18" s="22"/>
      <c r="F18" s="22"/>
      <c r="G18" s="16">
        <v>2.000000</v>
      </c>
      <c r="H18" s="16"/>
      <c r="I18" s="17">
        <f ca="1">ROUND(SUM(INDIRECT(ADDRESS(ROW()+(-2), COLUMN()+(2), 1)),INDIRECT(ADDRESS(ROW()+(-6), COLUMN()+(2), 1))), 2)</f>
        <v>462.080000</v>
      </c>
      <c r="J18" s="17"/>
      <c r="K18" s="17">
        <f ca="1">ROUND(INDIRECT(ADDRESS(ROW()+(0), COLUMN()+(-4), 1))*INDIRECT(ADDRESS(ROW()+(0), COLUMN()+(-2), 1))/100, 2)</f>
        <v>9.240000</v>
      </c>
    </row>
    <row r="19" spans="1:11" ht="13.50" thickBot="1" customHeight="1">
      <c r="A19" s="6" t="s">
        <v>33</v>
      </c>
      <c r="B19" s="7"/>
      <c r="C19" s="8"/>
      <c r="D19" s="8"/>
      <c r="E19" s="8"/>
      <c r="F19" s="8"/>
      <c r="G19" s="24" t="s">
        <v>34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471.320000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J16"/>
    <mergeCell ref="C17:H17"/>
    <mergeCell ref="I17:J17"/>
    <mergeCell ref="C18:F18"/>
    <mergeCell ref="G18:H18"/>
    <mergeCell ref="I18:J18"/>
    <mergeCell ref="A19:F19"/>
    <mergeCell ref="G19:J19"/>
  </mergeCells>
  <pageMargins left="0.620079" right="0.472441" top="0.472441" bottom="0.472441" header="0.0" footer="0.0"/>
  <pageSetup paperSize="9" orientation="portrait"/>
  <rowBreaks count="0" manualBreakCount="0">
    </rowBreaks>
</worksheet>
</file>