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<sst xmlns="http://schemas.openxmlformats.org/spreadsheetml/2006/main" count="35" uniqueCount="35">
  <si>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</si>
  <si>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</si>
  <si>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</si>
  <si>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</si>
  <si>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30x30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</si>
  <si>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</si>
  <si>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</si>
  <si>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</si>
  <si>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</si>
  <si>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</si>
  <si>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</si>
  <si>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</si>
  <si>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mt18bdo020di</t>
  </si>
  <si>
    <t xml:space="preserve">m²</t>
  </si>
  <si>
    <t xml:space="preserve">Baldosa extrusionada de barro cocido de elaboración mecánica, de 30x30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</si>
  <si>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</si>
  <si>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</si>
  <si>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</si>
  <si>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</si>
  <si>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</si>
  <si>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</si>
  <si>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</si>
  <si>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</si>
  <si>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</si>
  <si>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</si>
  <si>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</si>
  <si>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</si>
  <si>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</si>
  <si>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</si>
  <si>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</si>
  <si>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</si>
  <si>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</si>
  <si>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</si>
  <si>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$ 36,07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</si>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</sst>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17" customWidth="1"/>
    <col min="3" max="3" width="8.01" customWidth="1"/>
    <col min="4" max="4" width="0.58" customWidth="1"/>
    <col min="5" max="5" width="63.39" customWidth="1"/>
    <col min="6" max="6" width="11.37" customWidth="1"/>
    <col min="7" max="7" width="11.95" customWidth="1"/>
    <col min="8" max="8" width="0.87" customWidth="1"/>
    <col min="9" max="9" width="3.21" customWidth="1"/>
    <col min="10" max="10" width="3.21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 t="s">
        <v>7</v>
      </c>
      <c r="E7" s="9"/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"/>
      <c r="C9" s="13" t="s">
        <v>13</v>
      </c>
      <c r="D9" s="1" t="s">
        <v>14</v>
      </c>
      <c r="E9" s="1"/>
      <c r="F9" s="14">
        <v>1.050000</v>
      </c>
      <c r="G9" s="15">
        <v>120.650000</v>
      </c>
      <c r="H9" s="15">
        <f ca="1">ROUND(INDIRECT(ADDRESS(ROW()+(0), COLUMN()+(-2), 1))*INDIRECT(ADDRESS(ROW()+(0), COLUMN()+(-1), 1)), 2)</f>
        <v>126.680000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" t="s">
        <v>17</v>
      </c>
      <c r="E10" s="1"/>
      <c r="F10" s="14">
        <v>0.031000</v>
      </c>
      <c r="G10" s="15">
        <v>695.590000</v>
      </c>
      <c r="H10" s="15">
        <f ca="1">ROUND(INDIRECT(ADDRESS(ROW()+(0), COLUMN()+(-2), 1))*INDIRECT(ADDRESS(ROW()+(0), COLUMN()+(-1), 1)), 2)</f>
        <v>21.560000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" t="s">
        <v>20</v>
      </c>
      <c r="E11" s="1"/>
      <c r="F11" s="16">
        <v>5.000000</v>
      </c>
      <c r="G11" s="17">
        <v>0.150000</v>
      </c>
      <c r="H11" s="17">
        <f ca="1">ROUND(INDIRECT(ADDRESS(ROW()+(0), COLUMN()+(-2), 1))*INDIRECT(ADDRESS(ROW()+(0), COLUMN()+(-1), 1)), 2)</f>
        <v>0.750000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148.990000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21" t="s">
        <v>22</v>
      </c>
      <c r="E13" s="21"/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" t="s">
        <v>25</v>
      </c>
      <c r="E14" s="1"/>
      <c r="F14" s="14">
        <v>0.877000</v>
      </c>
      <c r="G14" s="15">
        <v>49.190000</v>
      </c>
      <c r="H14" s="15">
        <f ca="1">ROUND(INDIRECT(ADDRESS(ROW()+(0), COLUMN()+(-2), 1))*INDIRECT(ADDRESS(ROW()+(0), COLUMN()+(-1), 1)), 2)</f>
        <v>43.140000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" t="s">
        <v>28</v>
      </c>
      <c r="E15" s="1"/>
      <c r="F15" s="16">
        <v>0.439000</v>
      </c>
      <c r="G15" s="17">
        <v>36.220000</v>
      </c>
      <c r="H15" s="17">
        <f ca="1">ROUND(INDIRECT(ADDRESS(ROW()+(0), COLUMN()+(-2), 1))*INDIRECT(ADDRESS(ROW()+(0), COLUMN()+(-1), 1)), 2)</f>
        <v>15.900000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59.040000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21" t="s">
        <v>30</v>
      </c>
      <c r="E17" s="21"/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2" t="s">
        <v>32</v>
      </c>
      <c r="E18" s="22"/>
      <c r="F18" s="16">
        <v>2.000000</v>
      </c>
      <c r="G18" s="17">
        <f ca="1">ROUND(SUM(INDIRECT(ADDRESS(ROW()+(-2), COLUMN()+(1), 1)),INDIRECT(ADDRESS(ROW()+(-6), COLUMN()+(1), 1))), 2)</f>
        <v>208.030000</v>
      </c>
      <c r="H18" s="17">
        <f ca="1">ROUND(INDIRECT(ADDRESS(ROW()+(0), COLUMN()+(-2), 1))*INDIRECT(ADDRESS(ROW()+(0), COLUMN()+(-1), 1))/100, 2)</f>
        <v>4.160000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8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212.190000</v>
      </c>
      <c r="I19" s="26"/>
      <c r="J19" s="26"/>
      <c r="K19" s="26"/>
    </row>
  </sheetData>
  <mergeCells count="45">
    <mergeCell ref="A1:K1"/>
    <mergeCell ref="B3:D3"/>
    <mergeCell ref="E3:H3"/>
    <mergeCell ref="A4:K4"/>
    <mergeCell ref="A7:B7"/>
    <mergeCell ref="D7:E7"/>
    <mergeCell ref="H7:K7"/>
    <mergeCell ref="A8:B8"/>
    <mergeCell ref="D8:F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F12:G12"/>
    <mergeCell ref="H12:K12"/>
    <mergeCell ref="A13:B13"/>
    <mergeCell ref="D13:F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F16:G16"/>
    <mergeCell ref="H16:K16"/>
    <mergeCell ref="A17:B17"/>
    <mergeCell ref="D17:F17"/>
    <mergeCell ref="H17:K17"/>
    <mergeCell ref="A18:B18"/>
    <mergeCell ref="D18:E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