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<sst xmlns="http://schemas.openxmlformats.org/spreadsheetml/2006/main" count="41" uniqueCount="41">
  <si>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</si>
  <si>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RSE015</t>
  </si>
  <si>
    <t xml:space="preserve">m²</t>
  </si>
  <si>
    <t xml:space="preserve">Suelo técnico continuo de placas de yeso con fibra, sistema "KNAUF".</t>
  </si>
  <si>
    <r>
      <rPr>
        <sz val="7.80"/>
        <color rgb="FF000000"/>
        <rFont val="Arial"/>
        <family val="2"/>
      </rPr>
      <t xml:space="preserve">Suelo técnico continuo </t>
    </r>
    <r>
      <rPr>
        <b/>
        <sz val="7.80"/>
        <color rgb="FF000000"/>
        <rFont val="Arial"/>
        <family val="2"/>
      </rPr>
      <t xml:space="preserve">F181 E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Tecnosol P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placas de yeso con fibra, de 1200x600 mm y 25 mm de espesor, con bordes machihembrados, Tecno</t>
    </r>
    <r>
      <rPr>
        <sz val="7.80"/>
        <color rgb="FF000000"/>
        <rFont val="Arial"/>
        <family val="2"/>
      </rPr>
      <t xml:space="preserve">, apoyadas </t>
    </r>
    <r>
      <rPr>
        <b/>
        <sz val="7.80"/>
        <color rgb="FF000000"/>
        <rFont val="Arial"/>
        <family val="2"/>
      </rPr>
      <t xml:space="preserve">sobre pies regulables de acero galvanizado, serie M12, modelo M12-50, para alturas entre 40 y 60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</si>
  <si>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</si>
  <si>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</si>
  <si>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</si>
  <si>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</si>
  <si>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</si>
  <si>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</si>
  <si>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</si>
  <si>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</si>
  <si>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</si>
  <si>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</si>
  <si>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</si>
  <si>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</si>
  <si>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mt12psk080b</t>
  </si>
  <si>
    <t xml:space="preserve">Ud</t>
  </si>
  <si>
    <t xml:space="preserve">Cartucho de 600 cm³ de pegamento "KNAUF", para fijación de pies regulables a la superficie de apoyo.</t>
  </si>
  <si>
    <t xml:space="preserve">mt12psk064b</t>
  </si>
  <si>
    <t xml:space="preserve">Ud</t>
  </si>
  <si>
    <t xml:space="preserve">Pie regulable de acero galvanizado, serie M12, modelo M12-50 "KNAUF", para alturas entre 40 y 60 mm. Incluso accesorios.</t>
  </si>
  <si>
    <t xml:space="preserve">mt12psk050a</t>
  </si>
  <si>
    <t xml:space="preserve">m²</t>
  </si>
  <si>
    <t xml:space="preserve">Placa de yeso con fibra, de 1200x600 mm y 25 mm de espesor, con bordes machihembrados, Tecno "KNAUF", para aplicación en suelos técnicos continuos; clasificación 3/2/A/1.</t>
  </si>
  <si>
    <t xml:space="preserve">mt12psk070b</t>
  </si>
  <si>
    <t xml:space="preserve">Ud</t>
  </si>
  <si>
    <t xml:space="preserve">Cartucho de 1 kg de pegamento para juntas MH "KNAUF".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</si>
  <si>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</si>
  <si>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</si>
  <si>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</si>
  <si>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</si>
  <si>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</si>
  <si>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</si>
  <si>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</si>
  <si>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</si>
  <si>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</si>
  <si>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</si>
  <si>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$ 21,01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</si>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</sst>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37" customWidth="1"/>
    <col min="6" max="6" width="12.97" customWidth="1"/>
    <col min="7" max="7" width="2.62" customWidth="1"/>
    <col min="8" max="8" width="3.79" customWidth="1"/>
    <col min="9" max="9" width="11.80" customWidth="1"/>
    <col min="10" max="10" width="1.75" customWidth="1"/>
    <col min="11" max="11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52.800000</v>
      </c>
      <c r="J8" s="16"/>
      <c r="K8" s="16">
        <f ca="1">ROUND(INDIRECT(ADDRESS(ROW()+(0), COLUMN()+(-4), 1))*INDIRECT(ADDRESS(ROW()+(0), COLUMN()+(-2), 1)), 2)</f>
        <v>10.560000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13.590000</v>
      </c>
      <c r="J9" s="20"/>
      <c r="K9" s="20">
        <f ca="1">ROUND(INDIRECT(ADDRESS(ROW()+(0), COLUMN()+(-4), 1))*INDIRECT(ADDRESS(ROW()+(0), COLUMN()+(-2), 1)), 2)</f>
        <v>13.590000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34.810000</v>
      </c>
      <c r="J10" s="20"/>
      <c r="K10" s="20">
        <f ca="1">ROUND(INDIRECT(ADDRESS(ROW()+(0), COLUMN()+(-4), 1))*INDIRECT(ADDRESS(ROW()+(0), COLUMN()+(-2), 1)), 2)</f>
        <v>0.350000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3.900000</v>
      </c>
      <c r="H11" s="19"/>
      <c r="I11" s="20">
        <v>4.560000</v>
      </c>
      <c r="J11" s="20"/>
      <c r="K11" s="20">
        <f ca="1">ROUND(INDIRECT(ADDRESS(ROW()+(0), COLUMN()+(-4), 1))*INDIRECT(ADDRESS(ROW()+(0), COLUMN()+(-2), 1)), 2)</f>
        <v>17.780000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242.300000</v>
      </c>
      <c r="J12" s="20"/>
      <c r="K12" s="20">
        <f ca="1">ROUND(INDIRECT(ADDRESS(ROW()+(0), COLUMN()+(-4), 1))*INDIRECT(ADDRESS(ROW()+(0), COLUMN()+(-2), 1)), 2)</f>
        <v>254.420000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904.060000</v>
      </c>
      <c r="J13" s="20"/>
      <c r="K13" s="20">
        <f ca="1">ROUND(INDIRECT(ADDRESS(ROW()+(0), COLUMN()+(-4), 1))*INDIRECT(ADDRESS(ROW()+(0), COLUMN()+(-2), 1)), 2)</f>
        <v>63.280000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0.439000</v>
      </c>
      <c r="H14" s="19"/>
      <c r="I14" s="20">
        <v>53.250000</v>
      </c>
      <c r="J14" s="20"/>
      <c r="K14" s="20">
        <f ca="1">ROUND(INDIRECT(ADDRESS(ROW()+(0), COLUMN()+(-4), 1))*INDIRECT(ADDRESS(ROW()+(0), COLUMN()+(-2), 1)), 2)</f>
        <v>23.380000</v>
      </c>
    </row>
    <row r="15" spans="1:11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0.439000</v>
      </c>
      <c r="H15" s="23"/>
      <c r="I15" s="24">
        <v>37.940000</v>
      </c>
      <c r="J15" s="24"/>
      <c r="K15" s="24">
        <f ca="1">ROUND(INDIRECT(ADDRESS(ROW()+(0), COLUMN()+(-4), 1))*INDIRECT(ADDRESS(ROW()+(0), COLUMN()+(-2), 1)), 2)</f>
        <v>16.660000</v>
      </c>
    </row>
    <row r="16" spans="1:11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400.020000</v>
      </c>
      <c r="J16" s="16"/>
      <c r="K16" s="16">
        <f ca="1">ROUND(INDIRECT(ADDRESS(ROW()+(0), COLUMN()+(-4), 1))*INDIRECT(ADDRESS(ROW()+(0), COLUMN()+(-2), 1))/100, 2)</f>
        <v>8.000000</v>
      </c>
    </row>
    <row r="17" spans="1:11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408.020000</v>
      </c>
      <c r="J17" s="24"/>
      <c r="K17" s="24">
        <f ca="1">ROUND(INDIRECT(ADDRESS(ROW()+(0), COLUMN()+(-4), 1))*INDIRECT(ADDRESS(ROW()+(0), COLUMN()+(-2), 1))/100, 2)</f>
        <v>12.240000</v>
      </c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6"/>
      <c r="K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420.260000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A18:F18"/>
    <mergeCell ref="G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