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<sst xmlns="http://schemas.openxmlformats.org/spreadsheetml/2006/main" count="26" uniqueCount="26">
  <si>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</si>
  <si>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</si>
  <si>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</si>
  <si>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</si>
  <si>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chapa de acero en la cara inferior y en la superior, remachado perimetralmente y acabado superior de moqueta modular, densidad de fibra 410 g/m², altura de pelo 3 mm, con una base de poliuretano, y altura total 8,4 mm, con canteado perimetral de PVC de 18 mm, protegiendo el canto vivo del piso; apoyados sobre pedestales regulables para alturas de hasta 150 mm, de acero zincado con cabeza con junta antivibratoria, fijados al soporte con pegamento; clasificación 2/2/A/2,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</si>
  <si>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</si>
  <si>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</si>
  <si>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</si>
  <si>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</si>
  <si>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</si>
  <si>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</si>
  <si>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mt12pmm010ja</t>
  </si>
  <si>
    <t xml:space="preserve">m²</t>
  </si>
  <si>
    <t xml:space="preserve">Suelo técnico registrable, formado por paneles encapsulados de 600x600 mm, con núcleo de tablero aglomerado de madera de alta densidad, 650 kg/m³, y 30 mm de espesor, con chapa de acero en la cara inferior y en la superior, remachado perimetralmente y acabado superior de moqueta modular, densidad de fibra 410 g/m², altura de pelo 3 mm, con una base de poliuretano, y altura total 8,4 mm, con canteado perimetral de PVC de 18 mm, protegiendo el canto vivo del piso; apoyados sobre pedestales regulables para alturas de hasta 150 mm, de acero zincado con cabeza con junta antivibratoria, fijados al soporte con pegamento; clasificación 2/2/A/2, y Euroclase Bfl S1 de reacción al fuego.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</si>
  <si>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</si>
  <si>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</si>
  <si>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</si>
  <si>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</si>
  <si>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</si>
  <si>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</si>
  <si>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</si>
  <si>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</si>
  <si>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</si>
  <si>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</si>
  <si>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$ 23,60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</si>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</sst>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39" customWidth="1"/>
    <col min="4" max="4" width="21.71" customWidth="1"/>
    <col min="5" max="5" width="27.83" customWidth="1"/>
    <col min="6" max="6" width="12.09" customWidth="1"/>
    <col min="7" max="7" width="3.21" customWidth="1"/>
    <col min="8" max="8" width="3.21" customWidth="1"/>
    <col min="9" max="9" width="12.09" customWidth="1"/>
    <col min="10" max="10" width="1.46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98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416.160000</v>
      </c>
      <c r="J8" s="16"/>
      <c r="K8" s="16">
        <f ca="1">ROUND(INDIRECT(ADDRESS(ROW()+(0), COLUMN()+(-4), 1))*INDIRECT(ADDRESS(ROW()+(0), COLUMN()+(-2), 1)), 2)</f>
        <v>416.160000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0.309000</v>
      </c>
      <c r="H9" s="19"/>
      <c r="I9" s="20">
        <v>63.870000</v>
      </c>
      <c r="J9" s="20"/>
      <c r="K9" s="20">
        <f ca="1">ROUND(INDIRECT(ADDRESS(ROW()+(0), COLUMN()+(-4), 1))*INDIRECT(ADDRESS(ROW()+(0), COLUMN()+(-2), 1)), 2)</f>
        <v>19.740000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0.309000</v>
      </c>
      <c r="H10" s="23"/>
      <c r="I10" s="24">
        <v>43.360000</v>
      </c>
      <c r="J10" s="24"/>
      <c r="K10" s="24">
        <f ca="1">ROUND(INDIRECT(ADDRESS(ROW()+(0), COLUMN()+(-4), 1))*INDIRECT(ADDRESS(ROW()+(0), COLUMN()+(-2), 1)), 2)</f>
        <v>13.400000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449.300000</v>
      </c>
      <c r="J11" s="16"/>
      <c r="K11" s="16">
        <f ca="1">ROUND(INDIRECT(ADDRESS(ROW()+(0), COLUMN()+(-4), 1))*INDIRECT(ADDRESS(ROW()+(0), COLUMN()+(-2), 1))/100, 2)</f>
        <v>8.990000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458.290000</v>
      </c>
      <c r="J12" s="24"/>
      <c r="K12" s="24">
        <f ca="1">ROUND(INDIRECT(ADDRESS(ROW()+(0), COLUMN()+(-4), 1))*INDIRECT(ADDRESS(ROW()+(0), COLUMN()+(-2), 1))/100, 2)</f>
        <v>13.750000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472.040000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