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<sst xmlns="http://schemas.openxmlformats.org/spreadsheetml/2006/main" count="35" uniqueCount="35">
  <si>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</si>
  <si>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RPS010</t>
  </si>
  <si>
    <t xml:space="preserve">m²</t>
  </si>
  <si>
    <t xml:space="preserve">Estucado sobre paramento exterior.</t>
  </si>
  <si>
    <r>
      <rPr>
        <sz val="8.25"/>
        <color rgb="FF000000"/>
        <rFont val="Arial"/>
        <family val="2"/>
      </rPr>
      <t xml:space="preserve">Estucado de pasta de cal y arena de mármol blanco, previa colocación de malla antiálcalis en cambios de material y en los frentes de la losa.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</si>
  <si>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</si>
  <si>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</si>
  <si>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</si>
  <si>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</si>
  <si>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</si>
  <si>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</si>
  <si>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</si>
  <si>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mt09mor050c</t>
  </si>
  <si>
    <t xml:space="preserve">m³</t>
  </si>
  <si>
    <t xml:space="preserve">Mortero de cal aérea o apagada (1:3), confeccionado en obra.</t>
  </si>
  <si>
    <t xml:space="preserve">mt09mor050d</t>
  </si>
  <si>
    <t xml:space="preserve">m³</t>
  </si>
  <si>
    <t xml:space="preserve">Mortero de cal aérea o apagada (1:4), confeccionado en obra.</t>
  </si>
  <si>
    <t xml:space="preserve">mt09var030a</t>
  </si>
  <si>
    <t xml:space="preserve">m²</t>
  </si>
  <si>
    <t xml:space="preserve">Malla de fibra de vidrio tejida, con impregnación de PVC, de 10x10 mm de luz de malla, antiálcalis, de 115 a 125 g/m² y 500 µm de espesor, para armar revoques tradicionales, revoques y morteros.</t>
  </si>
  <si>
    <t xml:space="preserve">Subtotal materiales:</t>
  </si>
  <si>
    <t xml:space="preserve">Mano de obra</t>
  </si>
  <si>
    <t xml:space="preserve">mo034</t>
  </si>
  <si>
    <t xml:space="preserve">h</t>
  </si>
  <si>
    <t xml:space="preserve">Oficial estucador.</t>
  </si>
  <si>
    <t xml:space="preserve">mo072</t>
  </si>
  <si>
    <t xml:space="preserve">h</t>
  </si>
  <si>
    <t xml:space="preserve">Medio oficial estucador.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</si>
  <si>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</si>
  <si>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</si>
  <si>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</si>
  <si>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</si>
  <si>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$ 8.813,91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</si>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</sst>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0.01</v>
      </c>
      <c r="G10" s="12">
        <v>1650.2</v>
      </c>
      <c r="H10" s="12">
        <f ca="1">ROUND(INDIRECT(ADDRESS(ROW()+(0), COLUMN()+(-2), 1))*INDIRECT(ADDRESS(ROW()+(0), COLUMN()+(-1), 1)), 2)</f>
        <v>16.5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0.015</v>
      </c>
      <c r="G11" s="12">
        <v>1611.01</v>
      </c>
      <c r="H11" s="12">
        <f ca="1">ROUND(INDIRECT(ADDRESS(ROW()+(0), COLUMN()+(-2), 1))*INDIRECT(ADDRESS(ROW()+(0), COLUMN()+(-1), 1)), 2)</f>
        <v>24.17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0.21</v>
      </c>
      <c r="G12" s="14">
        <v>20.25</v>
      </c>
      <c r="H12" s="14">
        <f ca="1">ROUND(INDIRECT(ADDRESS(ROW()+(0), COLUMN()+(-2), 1))*INDIRECT(ADDRESS(ROW()+(0), COLUMN()+(-1), 1)), 2)</f>
        <v>4.25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44.92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0.881</v>
      </c>
      <c r="G15" s="12">
        <v>11912.7</v>
      </c>
      <c r="H15" s="12">
        <f ca="1">ROUND(INDIRECT(ADDRESS(ROW()+(0), COLUMN()+(-2), 1))*INDIRECT(ADDRESS(ROW()+(0), COLUMN()+(-1), 1)), 2)</f>
        <v>10495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0.881</v>
      </c>
      <c r="G16" s="14">
        <v>8905.02</v>
      </c>
      <c r="H16" s="14">
        <f ca="1">ROUND(INDIRECT(ADDRESS(ROW()+(0), COLUMN()+(-2), 1))*INDIRECT(ADDRESS(ROW()+(0), COLUMN()+(-1), 1)), 2)</f>
        <v>7845.32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18340.4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18385.3</v>
      </c>
      <c r="H19" s="14">
        <f ca="1">ROUND(INDIRECT(ADDRESS(ROW()+(0), COLUMN()+(-2), 1))*INDIRECT(ADDRESS(ROW()+(0), COLUMN()+(-1), 1))/100, 2)</f>
        <v>367.71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18753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