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<sst xmlns="http://schemas.openxmlformats.org/spreadsheetml/2006/main" count="40" uniqueCount="40">
  <si>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</si>
  <si>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</si>
  <si>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</si>
  <si>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</si>
  <si>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plástica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autolimpiable a base de resinas de Pliolite y disolventes orgánicos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diluir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pintura plástica para exteriores a base de un copolímero acrílico-vinílico, diluido con un 10% de agua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0,1111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</si>
  <si>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</si>
  <si>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</si>
  <si>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</si>
  <si>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</si>
  <si>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</si>
  <si>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</si>
  <si>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</si>
  <si>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</si>
  <si>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</si>
  <si>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</si>
  <si>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mt27pij100c</t>
  </si>
  <si>
    <t xml:space="preserve">l</t>
  </si>
  <si>
    <t xml:space="preserve">Pintura autolimpiable a base de resinas de Pliolite y disolventes orgánicos, resistente a la intemperie, agua de lluvia, ambientes marinos y lluvia ácida, color blanco, acabado mate, aplicada con brocha, rodillo o pistola.</t>
  </si>
  <si>
    <t xml:space="preserve">mt27pij230b</t>
  </si>
  <si>
    <t xml:space="preserve">l</t>
  </si>
  <si>
    <t xml:space="preserve">Pintura plástica para exterior a base de copolímeros acrílicos puros, de gran flexibilidad y adherencia, impermeable al agua de lluvia y permeable al vapor de agua, resistente a los álcalis, antimoho, color verde, acabado satinado, aplicada con brocha, rodillo o pistola.</t>
  </si>
  <si>
    <t xml:space="preserve">Subtotal materiales:</t>
  </si>
  <si>
    <t xml:space="preserve">Equipo</t>
  </si>
  <si>
    <t xml:space="preserve">mq07ple010c</t>
  </si>
  <si>
    <t xml:space="preserve">Ud</t>
  </si>
  <si>
    <t xml:space="preserve">Alquiler diario de cesta elevadora de brazo articulado de 16 m de altura máxima de trabajo, incluso mantenimiento y seguro de responsabilidad civil.</t>
  </si>
  <si>
    <t xml:space="preserve">Subtotal equipo: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</si>
  <si>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</si>
  <si>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</si>
  <si>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</si>
  <si>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</si>
  <si>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</si>
  <si>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</si>
  <si>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</si>
  <si>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</si>
  <si>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</si>
  <si>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</si>
  <si>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</si>
  <si>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$ 185,04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</si>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</sst>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7.65" customWidth="1"/>
    <col min="3" max="3" width="2.21" customWidth="1"/>
    <col min="4" max="4" width="20.23" customWidth="1"/>
    <col min="5" max="5" width="27.20" customWidth="1"/>
    <col min="6" max="6" width="6.63" customWidth="1"/>
    <col min="7" max="7" width="7.31" customWidth="1"/>
    <col min="8" max="8" width="5.61" customWidth="1"/>
    <col min="9" max="9" width="8.33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31.140000</v>
      </c>
      <c r="J9" s="15"/>
      <c r="K9" s="15">
        <f ca="1">ROUND(INDIRECT(ADDRESS(ROW()+(0), COLUMN()+(-4), 1))*INDIRECT(ADDRESS(ROW()+(0), COLUMN()+(-2), 1)), 2)</f>
        <v>9.340000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0.180000</v>
      </c>
      <c r="H10" s="14"/>
      <c r="I10" s="15">
        <v>21.480000</v>
      </c>
      <c r="J10" s="15"/>
      <c r="K10" s="15">
        <f ca="1">ROUND(INDIRECT(ADDRESS(ROW()+(0), COLUMN()+(-4), 1))*INDIRECT(ADDRESS(ROW()+(0), COLUMN()+(-2), 1)), 2)</f>
        <v>3.870000</v>
      </c>
    </row>
    <row r="11" spans="1:11" ht="55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0.222000</v>
      </c>
      <c r="H11" s="16"/>
      <c r="I11" s="17">
        <v>58.060000</v>
      </c>
      <c r="J11" s="17"/>
      <c r="K11" s="17">
        <f ca="1">ROUND(INDIRECT(ADDRESS(ROW()+(0), COLUMN()+(-4), 1))*INDIRECT(ADDRESS(ROW()+(0), COLUMN()+(-2), 1)), 2)</f>
        <v>12.890000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26.100000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806.810000</v>
      </c>
      <c r="J14" s="17"/>
      <c r="K14" s="17">
        <f ca="1">ROUND(INDIRECT(ADDRESS(ROW()+(0), COLUMN()+(-4), 1))*INDIRECT(ADDRESS(ROW()+(0), COLUMN()+(-2), 1)), 2)</f>
        <v>8.870000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8.870000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0.179000</v>
      </c>
      <c r="H17" s="14"/>
      <c r="I17" s="15">
        <v>49.190000</v>
      </c>
      <c r="J17" s="15"/>
      <c r="K17" s="15">
        <f ca="1">ROUND(INDIRECT(ADDRESS(ROW()+(0), COLUMN()+(-4), 1))*INDIRECT(ADDRESS(ROW()+(0), COLUMN()+(-2), 1)), 2)</f>
        <v>8.810000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0.179000</v>
      </c>
      <c r="H18" s="16"/>
      <c r="I18" s="17">
        <v>36.220000</v>
      </c>
      <c r="J18" s="17"/>
      <c r="K18" s="17">
        <f ca="1">ROUND(INDIRECT(ADDRESS(ROW()+(0), COLUMN()+(-4), 1))*INDIRECT(ADDRESS(ROW()+(0), COLUMN()+(-2), 1)), 2)</f>
        <v>6.480000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15.290000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50.260000</v>
      </c>
      <c r="J21" s="17"/>
      <c r="K21" s="17">
        <f ca="1">ROUND(INDIRECT(ADDRESS(ROW()+(0), COLUMN()+(-4), 1))*INDIRECT(ADDRESS(ROW()+(0), COLUMN()+(-2), 1))/100, 2)</f>
        <v>2.010000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52.270000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