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<sst xmlns="http://schemas.openxmlformats.org/spreadsheetml/2006/main" count="37" uniqueCount="37">
  <si>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</si>
  <si>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RKP010</t>
  </si>
  <si>
    <t xml:space="preserve">m²</t>
  </si>
  <si>
    <t xml:space="preserve">Revestimiento térmico y acústico con mortero ligero de yeso y perlita, sobre paramento interior.</t>
  </si>
  <si>
    <r>
      <rPr>
        <sz val="8.25"/>
        <color rgb="FF000000"/>
        <rFont val="Arial"/>
        <family val="2"/>
      </rPr>
      <t xml:space="preserve">Revestimiento térmico y acústico continuo, de 20 mm de espesor, a buena vista, de mortero ligero de yeso y perlita, aplicado manualmente, sobre paramento interior vertical, de hasta 3 m de altura. Incluso guardavivos de plástico y metal con perforaciones para la formación de aristas. El precio incluye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</si>
  <si>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</si>
  <si>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</si>
  <si>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</si>
  <si>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</si>
  <si>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</si>
  <si>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</si>
  <si>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</si>
  <si>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mt28mdb020a</t>
  </si>
  <si>
    <t xml:space="preserve">m³</t>
  </si>
  <si>
    <t xml:space="preserve">Mortero ligero de yeso y perlita.</t>
  </si>
  <si>
    <t xml:space="preserve">mt28vye010</t>
  </si>
  <si>
    <t xml:space="preserve">m</t>
  </si>
  <si>
    <t xml:space="preserve">Guardavivos de plástico y metal, estable a la acción de los sulfatos.</t>
  </si>
  <si>
    <t xml:space="preserve">Subtotal materiales:</t>
  </si>
  <si>
    <t xml:space="preserve">Equipo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</si>
  <si>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</si>
  <si>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</si>
  <si>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</si>
  <si>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equipo:</t>
  </si>
  <si>
    <t xml:space="preserve">Mano de obra</t>
  </si>
  <si>
    <t xml:space="preserve">mo033</t>
  </si>
  <si>
    <t xml:space="preserve">h</t>
  </si>
  <si>
    <t xml:space="preserve">Oficial yesero.</t>
  </si>
  <si>
    <t xml:space="preserve">mo071</t>
  </si>
  <si>
    <t xml:space="preserve">h</t>
  </si>
  <si>
    <t xml:space="preserve">Medio oficial yesero.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</si>
  <si>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</si>
  <si>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</si>
  <si>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</si>
  <si>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</si>
  <si>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$ 707,20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</si>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</sst>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9.52" customWidth="1"/>
    <col min="4" max="4" width="62.56" customWidth="1"/>
    <col min="5" max="5" width="13.09" customWidth="1"/>
    <col min="6" max="6" width="15.98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0.02</v>
      </c>
      <c r="F10" s="12">
        <v>2894.41</v>
      </c>
      <c r="G10" s="12">
        <f ca="1">ROUND(INDIRECT(ADDRESS(ROW()+(0), COLUMN()+(-2), 1))*INDIRECT(ADDRESS(ROW()+(0), COLUMN()+(-1), 1)), 2)</f>
        <v>57.89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0.215</v>
      </c>
      <c r="F11" s="14">
        <v>4.17</v>
      </c>
      <c r="G11" s="14">
        <f ca="1">ROUND(INDIRECT(ADDRESS(ROW()+(0), COLUMN()+(-2), 1))*INDIRECT(ADDRESS(ROW()+(0), COLUMN()+(-1), 1)), 2)</f>
        <v>0.9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58.79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0.325</v>
      </c>
      <c r="F14" s="14">
        <v>2187.69</v>
      </c>
      <c r="G14" s="14">
        <f ca="1">ROUND(INDIRECT(ADDRESS(ROW()+(0), COLUMN()+(-2), 1))*INDIRECT(ADDRESS(ROW()+(0), COLUMN()+(-1), 1)), 2)</f>
        <v>711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711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0.2</v>
      </c>
      <c r="F17" s="12">
        <v>11912.7</v>
      </c>
      <c r="G17" s="12">
        <f ca="1">ROUND(INDIRECT(ADDRESS(ROW()+(0), COLUMN()+(-2), 1))*INDIRECT(ADDRESS(ROW()+(0), COLUMN()+(-1), 1)), 2)</f>
        <v>2382.53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0.104</v>
      </c>
      <c r="F18" s="14">
        <v>8905.02</v>
      </c>
      <c r="G18" s="14">
        <f ca="1">ROUND(INDIRECT(ADDRESS(ROW()+(0), COLUMN()+(-2), 1))*INDIRECT(ADDRESS(ROW()+(0), COLUMN()+(-1), 1)), 2)</f>
        <v>926.12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3308.65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4078.44</v>
      </c>
      <c r="G21" s="14">
        <f ca="1">ROUND(INDIRECT(ADDRESS(ROW()+(0), COLUMN()+(-2), 1))*INDIRECT(ADDRESS(ROW()+(0), COLUMN()+(-1), 1))/100, 2)</f>
        <v>81.57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4160.01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