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<sst xmlns="http://schemas.openxmlformats.org/spreadsheetml/2006/main" count="53" uniqueCount="53">
  <si>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</si>
  <si>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REG010</t>
  </si>
  <si>
    <t xml:space="preserve">Ud</t>
  </si>
  <si>
    <t xml:space="preserve">Revestimiento de escalera con elementos cerámicos.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</si>
  <si>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ancho, mediante forrado con piezas de gres esmaltado, y zanquín colocado en un lateral. Asentado con mortero de cemento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</si>
  <si>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</si>
  <si>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</si>
  <si>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</si>
  <si>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</si>
  <si>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</si>
  <si>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</si>
  <si>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</si>
  <si>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mt18pce010800</t>
  </si>
  <si>
    <t xml:space="preserve">m</t>
  </si>
  <si>
    <t xml:space="preserve">Huella para peldaño de gres esmaltado, $ 8,00/m.</t>
  </si>
  <si>
    <t xml:space="preserve">mt18pce011800</t>
  </si>
  <si>
    <t xml:space="preserve">m</t>
  </si>
  <si>
    <t xml:space="preserve">Tabica para peldaño de gres esmaltado, $ 8,00/m.</t>
  </si>
  <si>
    <t xml:space="preserve">mt18zce010a500</t>
  </si>
  <si>
    <t xml:space="preserve">m</t>
  </si>
  <si>
    <t xml:space="preserve">Zanquín cerámico de gres esmaltado, 420x180 mm, $ 5,00/m.</t>
  </si>
  <si>
    <t xml:space="preserve">mt18bde010800</t>
  </si>
  <si>
    <t xml:space="preserve">m²</t>
  </si>
  <si>
    <t xml:space="preserve">Baldosa cerámica de gres esmaltado, $ 8,00/m².</t>
  </si>
  <si>
    <t xml:space="preserve">mt18rce010a300</t>
  </si>
  <si>
    <t xml:space="preserve">m</t>
  </si>
  <si>
    <t xml:space="preserve">Zócalo cerámico de gres esmaltado, de 7 cm de ancho, $ 3,00/m.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</si>
  <si>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</si>
  <si>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</si>
  <si>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</si>
  <si>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mt01ara010a</t>
  </si>
  <si>
    <t xml:space="preserve">m³</t>
  </si>
  <si>
    <t xml:space="preserve">Arena con granulometría de 0 a 5 mm de diámetro, limpia.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</si>
  <si>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</si>
  <si>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</si>
  <si>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</si>
  <si>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</si>
  <si>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</si>
  <si>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</si>
  <si>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</si>
  <si>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</si>
  <si>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</si>
  <si>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</si>
  <si>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</si>
  <si>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</si>
  <si>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</si>
  <si>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</si>
  <si>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</si>
  <si>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</si>
  <si>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</si>
  <si>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</si>
  <si>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$ 78.816,88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</si>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</sst>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7.83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2">
        <v>2992.65</v>
      </c>
      <c r="H10" s="12">
        <f ca="1">ROUND(INDIRECT(ADDRESS(ROW()+(0), COLUMN()+(-2), 1))*INDIRECT(ADDRESS(ROW()+(0), COLUMN()+(-1), 1)), 2)</f>
        <v>50875.1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2">
        <v>2992.65</v>
      </c>
      <c r="H11" s="12">
        <f ca="1">ROUND(INDIRECT(ADDRESS(ROW()+(0), COLUMN()+(-2), 1))*INDIRECT(ADDRESS(ROW()+(0), COLUMN()+(-1), 1)), 2)</f>
        <v>50875.1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2">
        <v>1870.41</v>
      </c>
      <c r="H12" s="12">
        <f ca="1">ROUND(INDIRECT(ADDRESS(ROW()+(0), COLUMN()+(-2), 1))*INDIRECT(ADDRESS(ROW()+(0), COLUMN()+(-1), 1)), 2)</f>
        <v>13354.7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2992.65</v>
      </c>
      <c r="H13" s="12">
        <f ca="1">ROUND(INDIRECT(ADDRESS(ROW()+(0), COLUMN()+(-2), 1))*INDIRECT(ADDRESS(ROW()+(0), COLUMN()+(-1), 1)), 2)</f>
        <v>3142.28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1122.25</v>
      </c>
      <c r="H14" s="12">
        <f ca="1">ROUND(INDIRECT(ADDRESS(ROW()+(0), COLUMN()+(-2), 1))*INDIRECT(ADDRESS(ROW()+(0), COLUMN()+(-1), 1)), 2)</f>
        <v>2244.5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2">
        <v>1506.48</v>
      </c>
      <c r="H15" s="12">
        <f ca="1">ROUND(INDIRECT(ADDRESS(ROW()+(0), COLUMN()+(-2), 1))*INDIRECT(ADDRESS(ROW()+(0), COLUMN()+(-1), 1)), 2)</f>
        <v>331.43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175.85</v>
      </c>
      <c r="H16" s="12">
        <f ca="1">ROUND(INDIRECT(ADDRESS(ROW()+(0), COLUMN()+(-2), 1))*INDIRECT(ADDRESS(ROW()+(0), COLUMN()+(-1), 1)), 2)</f>
        <v>3.52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13.83</v>
      </c>
      <c r="G17" s="14">
        <v>10.14</v>
      </c>
      <c r="H17" s="14">
        <f ca="1">ROUND(INDIRECT(ADDRESS(ROW()+(0), COLUMN()+(-2), 1))*INDIRECT(ADDRESS(ROW()+(0), COLUMN()+(-1), 1)), 2)</f>
        <v>140.24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120967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11.347</v>
      </c>
      <c r="G20" s="12">
        <v>11912.7</v>
      </c>
      <c r="H20" s="12">
        <f ca="1">ROUND(INDIRECT(ADDRESS(ROW()+(0), COLUMN()+(-2), 1))*INDIRECT(ADDRESS(ROW()+(0), COLUMN()+(-1), 1)), 2)</f>
        <v>135173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11.347</v>
      </c>
      <c r="G21" s="12">
        <v>8905.02</v>
      </c>
      <c r="H21" s="12">
        <f ca="1">ROUND(INDIRECT(ADDRESS(ROW()+(0), COLUMN()+(-2), 1))*INDIRECT(ADDRESS(ROW()+(0), COLUMN()+(-1), 1)), 2)</f>
        <v>101045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11.347</v>
      </c>
      <c r="G22" s="14">
        <v>8579.62</v>
      </c>
      <c r="H22" s="14">
        <f ca="1">ROUND(INDIRECT(ADDRESS(ROW()+(0), COLUMN()+(-2), 1))*INDIRECT(ADDRESS(ROW()+(0), COLUMN()+(-1), 1)), 2)</f>
        <v>97352.9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333571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1)),INDIRECT(ADDRESS(ROW()+(-7), COLUMN()+(1), 1))), 2)</f>
        <v>454538</v>
      </c>
      <c r="H25" s="14">
        <f ca="1">ROUND(INDIRECT(ADDRESS(ROW()+(0), COLUMN()+(-2), 1))*INDIRECT(ADDRESS(ROW()+(0), COLUMN()+(-1), 1))/100, 2)</f>
        <v>9090.76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463629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