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<sst xmlns="http://schemas.openxmlformats.org/spreadsheetml/2006/main" count="29" uniqueCount="29">
  <si>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</si>
  <si>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</si>
  <si>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</si>
  <si>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</si>
  <si>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pizarra, de entre 1 y 2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blanco BL-II/A-L 42,5 R M-5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</si>
  <si>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</si>
  <si>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</si>
  <si>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</si>
  <si>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</si>
  <si>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</si>
  <si>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</si>
  <si>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mt19cir010a</t>
  </si>
  <si>
    <t xml:space="preserve">m²</t>
  </si>
  <si>
    <t xml:space="preserve">Piezas irregulares de pizarra, de entre 1 y 2 cm de espesor, acabado natural.</t>
  </si>
  <si>
    <t xml:space="preserve">mt09mob010a</t>
  </si>
  <si>
    <t xml:space="preserve">m³</t>
  </si>
  <si>
    <t xml:space="preserve">Mortero de cemento blanco BL-II/A-L 42,5 R, tipo M-5, confeccionado en obra con 250 kg/m³ de cemento y una proporción en volumen 1/6.</t>
  </si>
  <si>
    <t xml:space="preserve">mo022</t>
  </si>
  <si>
    <t xml:space="preserve">h</t>
  </si>
  <si>
    <t xml:space="preserve">Oficial frentista colocador de piedra natural.</t>
  </si>
  <si>
    <t xml:space="preserve">mo060</t>
  </si>
  <si>
    <t xml:space="preserve">h</t>
  </si>
  <si>
    <t xml:space="preserve">Medio oficial frentista colocador de piedra natural.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</si>
  <si>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</si>
  <si>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</si>
  <si>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</si>
  <si>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</si>
  <si>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$ 57,97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</si>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</sst>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1.17" customWidth="1"/>
    <col min="3" max="3" width="3.79" customWidth="1"/>
    <col min="4" max="4" width="5.83" customWidth="1"/>
    <col min="5" max="5" width="61.49" customWidth="1"/>
    <col min="6" max="6" width="6.41" customWidth="1"/>
    <col min="7" max="7" width="13.55" customWidth="1"/>
    <col min="8" max="8" width="1.17" customWidth="1"/>
    <col min="9" max="9" width="4.23" customWidth="1"/>
    <col min="10" max="10" width="4.23" customWidth="1"/>
    <col min="11" max="11" width="4.2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92.120000</v>
      </c>
      <c r="H8" s="16">
        <f ca="1">ROUND(INDIRECT(ADDRESS(ROW()+(0), COLUMN()+(-2), 1))*INDIRECT(ADDRESS(ROW()+(0), COLUMN()+(-1), 1)), 2)</f>
        <v>92.120000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0.030000</v>
      </c>
      <c r="G9" s="20">
        <v>479.820000</v>
      </c>
      <c r="H9" s="20">
        <f ca="1">ROUND(INDIRECT(ADDRESS(ROW()+(0), COLUMN()+(-2), 1))*INDIRECT(ADDRESS(ROW()+(0), COLUMN()+(-1), 1)), 2)</f>
        <v>14.390000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1.491000</v>
      </c>
      <c r="G10" s="20">
        <v>51.520000</v>
      </c>
      <c r="H10" s="20">
        <f ca="1">ROUND(INDIRECT(ADDRESS(ROW()+(0), COLUMN()+(-2), 1))*INDIRECT(ADDRESS(ROW()+(0), COLUMN()+(-1), 1)), 2)</f>
        <v>76.820000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1.491000</v>
      </c>
      <c r="G11" s="24">
        <v>37.940000</v>
      </c>
      <c r="H11" s="24">
        <f ca="1">ROUND(INDIRECT(ADDRESS(ROW()+(0), COLUMN()+(-2), 1))*INDIRECT(ADDRESS(ROW()+(0), COLUMN()+(-1), 1)), 2)</f>
        <v>56.570000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239.900000</v>
      </c>
      <c r="H12" s="16">
        <f ca="1">ROUND(INDIRECT(ADDRESS(ROW()+(0), COLUMN()+(-2), 1))*INDIRECT(ADDRESS(ROW()+(0), COLUMN()+(-1), 1))/100, 2)</f>
        <v>4.800000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244.700000</v>
      </c>
      <c r="H13" s="24">
        <f ca="1">ROUND(INDIRECT(ADDRESS(ROW()+(0), COLUMN()+(-2), 1))*INDIRECT(ADDRESS(ROW()+(0), COLUMN()+(-1), 1))/100, 2)</f>
        <v>7.340000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252.040000</v>
      </c>
      <c r="I14" s="26"/>
      <c r="J14" s="26"/>
      <c r="K14" s="26"/>
    </row>
  </sheetData>
  <mergeCells count="27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