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<sst xmlns="http://schemas.openxmlformats.org/spreadsheetml/2006/main" count="35" uniqueCount="35">
  <si>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</si>
  <si>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RAG032</t>
  </si>
  <si>
    <t xml:space="preserve">m²</t>
  </si>
  <si>
    <t xml:space="preserve">Revestimiento cerámico "PORCELANATTO", sobre superficie soporte interior de placas de yeso laminado.</t>
  </si>
  <si>
    <t xml:space="preserve">Revestimiento cerámico con baldosas cerámicas de gres porcelánico, estilo relieve "PORCELANATTO", capacidad de absorción de agua E&lt;0,5%, 45x90 cm, colocadas sobre una superficie soporte de placas de yeso laminado en paramento interior, mediante adhesivo cementoso, C1 T, con deslizamiento reducido y tiempo abierto ampliado T80 Especial Yeso "TAU CERÁMICA", sin junta (separación entre baldosas entre 1,5 y 3 mm); con cantoneras de PVC.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</si>
  <si>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</si>
  <si>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</si>
  <si>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</si>
  <si>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</si>
  <si>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</si>
  <si>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</si>
  <si>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mt09mtc010e</t>
  </si>
  <si>
    <t xml:space="preserve">kg</t>
  </si>
  <si>
    <t xml:space="preserve">Adhesivo cementoso, C1 T, con deslizamiento reducido y tiempo abierto ampliado T80 Especial Yeso, "TAU CERÁMICA", para la colocación en capa fina de pisos y revestimientos de material cerámico en interiores y exteriores, compuesto por cementos de alta resistencia y aditivos específicos, con propiedades tixotrópicas.</t>
  </si>
  <si>
    <t xml:space="preserve">mt19awa010</t>
  </si>
  <si>
    <t xml:space="preserve">m</t>
  </si>
  <si>
    <t xml:space="preserve">Cantonera de PVC en esquinas alicatadas.</t>
  </si>
  <si>
    <t xml:space="preserve">mt18btt010b</t>
  </si>
  <si>
    <t xml:space="preserve">m²</t>
  </si>
  <si>
    <t xml:space="preserve">Baldosa cerámica de gres porcelánico, estilo relieve "PORCELANATTO", capacidad de absorción de agua E&lt;0,5%, 45x90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</si>
  <si>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</si>
  <si>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</si>
  <si>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</si>
  <si>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mo023</t>
  </si>
  <si>
    <t xml:space="preserve">h</t>
  </si>
  <si>
    <t xml:space="preserve">Oficial de revestimiento cerámico.</t>
  </si>
  <si>
    <t xml:space="preserve">mo057</t>
  </si>
  <si>
    <t xml:space="preserve">h</t>
  </si>
  <si>
    <t xml:space="preserve">Ayudante de revestimiento cerámico.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</si>
  <si>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</si>
  <si>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</si>
  <si>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</si>
  <si>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</si>
  <si>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$ 118,33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</si>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</sst>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3.57" customWidth="1"/>
    <col min="3" max="3" width="4.08" customWidth="1"/>
    <col min="4" max="4" width="19.21" customWidth="1"/>
    <col min="5" max="5" width="31.96" customWidth="1"/>
    <col min="6" max="6" width="7.14" customWidth="1"/>
    <col min="7" max="7" width="5.78" customWidth="1"/>
    <col min="8" max="8" width="12.92" customWidth="1"/>
    <col min="9" max="9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6.000000</v>
      </c>
      <c r="H8" s="16">
        <v>1.160000</v>
      </c>
      <c r="I8" s="16">
        <f ca="1">ROUND(INDIRECT(ADDRESS(ROW()+(0), COLUMN()+(-2), 1))*INDIRECT(ADDRESS(ROW()+(0), COLUMN()+(-1), 1)), 2)</f>
        <v>6.960000</v>
      </c>
    </row>
    <row r="9" spans="1:9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20">
        <v>8.480000</v>
      </c>
      <c r="I9" s="20">
        <f ca="1">ROUND(INDIRECT(ADDRESS(ROW()+(0), COLUMN()+(-2), 1))*INDIRECT(ADDRESS(ROW()+(0), COLUMN()+(-1), 1)), 2)</f>
        <v>4.240000</v>
      </c>
    </row>
    <row r="10" spans="1:9" ht="24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20">
        <v>218.520000</v>
      </c>
      <c r="I10" s="20">
        <f ca="1">ROUND(INDIRECT(ADDRESS(ROW()+(0), COLUMN()+(-2), 1))*INDIRECT(ADDRESS(ROW()+(0), COLUMN()+(-1), 1)), 2)</f>
        <v>229.450000</v>
      </c>
    </row>
    <row r="11" spans="1:9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0.500000</v>
      </c>
      <c r="H11" s="20">
        <v>5.030000</v>
      </c>
      <c r="I11" s="20">
        <f ca="1">ROUND(INDIRECT(ADDRESS(ROW()+(0), COLUMN()+(-2), 1))*INDIRECT(ADDRESS(ROW()+(0), COLUMN()+(-1), 1)), 2)</f>
        <v>2.520000</v>
      </c>
    </row>
    <row r="12" spans="1:9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2.788000</v>
      </c>
      <c r="H12" s="20">
        <v>61.790000</v>
      </c>
      <c r="I12" s="20">
        <f ca="1">ROUND(INDIRECT(ADDRESS(ROW()+(0), COLUMN()+(-2), 1))*INDIRECT(ADDRESS(ROW()+(0), COLUMN()+(-1), 1)), 2)</f>
        <v>172.270000</v>
      </c>
    </row>
    <row r="13" spans="1:9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2.788000</v>
      </c>
      <c r="H13" s="24">
        <v>43.360000</v>
      </c>
      <c r="I13" s="24">
        <f ca="1">ROUND(INDIRECT(ADDRESS(ROW()+(0), COLUMN()+(-2), 1))*INDIRECT(ADDRESS(ROW()+(0), COLUMN()+(-1), 1)), 2)</f>
        <v>120.890000</v>
      </c>
    </row>
    <row r="14" spans="1:9" ht="13.5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536.330000</v>
      </c>
      <c r="I14" s="16">
        <f ca="1">ROUND(INDIRECT(ADDRESS(ROW()+(0), COLUMN()+(-2), 1))*INDIRECT(ADDRESS(ROW()+(0), COLUMN()+(-1), 1))/100, 2)</f>
        <v>10.730000</v>
      </c>
    </row>
    <row r="15" spans="1:9" ht="13.5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547.060000</v>
      </c>
      <c r="I15" s="24">
        <f ca="1">ROUND(INDIRECT(ADDRESS(ROW()+(0), COLUMN()+(-2), 1))*INDIRECT(ADDRESS(ROW()+(0), COLUMN()+(-1), 1))/100, 2)</f>
        <v>16.410000</v>
      </c>
    </row>
    <row r="16" spans="1:9" ht="13.5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563.470000</v>
      </c>
    </row>
  </sheetData>
  <mergeCells count="14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A16:F16"/>
  </mergeCells>
  <pageMargins left="0.620079" right="0.472441" top="0.472441" bottom="0.472441" header="0.0" footer="0.0"/>
  <pageSetup paperSize="9" orientation="portrait"/>
  <rowBreaks count="0" manualBreakCount="0">
    </rowBreaks>
</worksheet>
</file>