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<sst xmlns="http://schemas.openxmlformats.org/spreadsheetml/2006/main" count="38" uniqueCount="38">
  <si>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</si>
  <si>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RAG025</t>
  </si>
  <si>
    <t xml:space="preserve">m²</t>
  </si>
  <si>
    <t xml:space="preserve">Revestimiento cerámico "TAU CERÁMICA", sobre superficie soporte interior de mortero de cemento u hormigón.</t>
  </si>
  <si>
    <r>
      <rPr>
        <sz val="8.25"/>
        <color rgb="FF000000"/>
        <rFont val="Arial"/>
        <family val="2"/>
      </rPr>
      <t xml:space="preserve">Revestimiento cerámico con </t>
    </r>
    <r>
      <rPr>
        <b/>
        <sz val="8.25"/>
        <color rgb="FF000000"/>
        <rFont val="Arial"/>
        <family val="2"/>
      </rPr>
      <t xml:space="preserve">baldosas cerámicas de azulejo, estilo textil "TAU CERÁMICA", capacidad de absorción de agua E&gt;10%, 19,8x19,8 cm</t>
    </r>
    <r>
      <rPr>
        <sz val="8.25"/>
        <color rgb="FF000000"/>
        <rFont val="Arial"/>
        <family val="2"/>
      </rPr>
      <t xml:space="preserve">, colocadas sobre una superficie soporte de mortero de cemento u hormigón en </t>
    </r>
    <r>
      <rPr>
        <b/>
        <sz val="8.25"/>
        <color rgb="FF000000"/>
        <rFont val="Arial"/>
        <family val="2"/>
      </rPr>
      <t xml:space="preserve">paramento interior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 mejorado, C2 TE, con deslizamiento reducido y tiempo abierto ampliado T100 Super "TAU CERÁMICA"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baldosas entre 1,5 y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con cantoneras de PVC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</si>
  <si>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</si>
  <si>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</si>
  <si>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</si>
  <si>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</si>
  <si>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</si>
  <si>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</si>
  <si>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</si>
  <si>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mt09mtc010h</t>
  </si>
  <si>
    <t xml:space="preserve">kg</t>
  </si>
  <si>
    <t xml:space="preserve">Adhesivo cementoso mejorado, C2 TE, con deslizamiento reducido y tiempo abierto ampliado T100 Super,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</si>
  <si>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</si>
  <si>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</si>
  <si>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</si>
  <si>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mt19act010ab</t>
  </si>
  <si>
    <t xml:space="preserve">m²</t>
  </si>
  <si>
    <t xml:space="preserve">Baldosa cerámica de azulejo, estilo textil "TAU CERÁMICA", capacidad de absorción de agua E&gt;10%, 19,8x19,8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</si>
  <si>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</si>
  <si>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</si>
  <si>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</si>
  <si>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</si>
  <si>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</si>
  <si>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</si>
  <si>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</si>
  <si>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albañil especializado en revestimientos cerámicos.</t>
  </si>
  <si>
    <t xml:space="preserve">mo062</t>
  </si>
  <si>
    <t xml:space="preserve">h</t>
  </si>
  <si>
    <t xml:space="preserve">Medio oficial albañil especializado en revestimientos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</si>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</sst>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7.65" customWidth="1"/>
    <col min="3" max="3" width="1.36" customWidth="1"/>
    <col min="4" max="4" width="19.89" customWidth="1"/>
    <col min="5" max="5" width="28.56" customWidth="1"/>
    <col min="6" max="6" width="7.82" customWidth="1"/>
    <col min="7" max="7" width="5.78" customWidth="1"/>
    <col min="8" max="8" width="6.63" customWidth="1"/>
    <col min="9" max="9" width="6.97" customWidth="1"/>
    <col min="10" max="10" width="4.59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5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6.000000</v>
      </c>
      <c r="H9" s="14"/>
      <c r="I9" s="15">
        <v>1.620000</v>
      </c>
      <c r="J9" s="15"/>
      <c r="K9" s="15">
        <f ca="1">ROUND(INDIRECT(ADDRESS(ROW()+(0), COLUMN()+(-4), 1))*INDIRECT(ADDRESS(ROW()+(0), COLUMN()+(-2), 1)), 2)</f>
        <v>9.720000</v>
      </c>
    </row>
    <row r="10" spans="1:11" ht="13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0.500000</v>
      </c>
      <c r="H10" s="14"/>
      <c r="I10" s="15">
        <v>8.170000</v>
      </c>
      <c r="J10" s="15"/>
      <c r="K10" s="15">
        <f ca="1">ROUND(INDIRECT(ADDRESS(ROW()+(0), COLUMN()+(-4), 1))*INDIRECT(ADDRESS(ROW()+(0), COLUMN()+(-2), 1)), 2)</f>
        <v>4.090000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1.050000</v>
      </c>
      <c r="H11" s="14"/>
      <c r="I11" s="15">
        <v>73.090000</v>
      </c>
      <c r="J11" s="15"/>
      <c r="K11" s="15">
        <f ca="1">ROUND(INDIRECT(ADDRESS(ROW()+(0), COLUMN()+(-4), 1))*INDIRECT(ADDRESS(ROW()+(0), COLUMN()+(-2), 1)), 2)</f>
        <v>76.740000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0.500000</v>
      </c>
      <c r="H12" s="16"/>
      <c r="I12" s="17">
        <v>4.710000</v>
      </c>
      <c r="J12" s="17"/>
      <c r="K12" s="17">
        <f ca="1">ROUND(INDIRECT(ADDRESS(ROW()+(0), COLUMN()+(-4), 1))*INDIRECT(ADDRESS(ROW()+(0), COLUMN()+(-2), 1)), 2)</f>
        <v>2.360000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92.910000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0.410000</v>
      </c>
      <c r="H15" s="14"/>
      <c r="I15" s="15">
        <v>49.190000</v>
      </c>
      <c r="J15" s="15"/>
      <c r="K15" s="15">
        <f ca="1">ROUND(INDIRECT(ADDRESS(ROW()+(0), COLUMN()+(-4), 1))*INDIRECT(ADDRESS(ROW()+(0), COLUMN()+(-2), 1)), 2)</f>
        <v>20.170000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0.410000</v>
      </c>
      <c r="H16" s="16"/>
      <c r="I16" s="17">
        <v>36.220000</v>
      </c>
      <c r="J16" s="17"/>
      <c r="K16" s="17">
        <f ca="1">ROUND(INDIRECT(ADDRESS(ROW()+(0), COLUMN()+(-4), 1))*INDIRECT(ADDRESS(ROW()+(0), COLUMN()+(-2), 1)), 2)</f>
        <v>14.850000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35.020000</v>
      </c>
    </row>
    <row r="18" spans="1:11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127.930000</v>
      </c>
      <c r="J19" s="17"/>
      <c r="K19" s="17">
        <f ca="1">ROUND(INDIRECT(ADDRESS(ROW()+(0), COLUMN()+(-4), 1))*INDIRECT(ADDRESS(ROW()+(0), COLUMN()+(-2), 1))/100, 2)</f>
        <v>2.560000</v>
      </c>
    </row>
    <row r="20" spans="1:11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130.490000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