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<sst xmlns="http://schemas.openxmlformats.org/spreadsheetml/2006/main" count="35" uniqueCount="35">
  <si>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</si>
  <si>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RAG020</t>
  </si>
  <si>
    <t xml:space="preserve">m</t>
  </si>
  <si>
    <t xml:space="preserve">Pieza complementaria para revestimientos cerámicos.</t>
  </si>
  <si>
    <r>
      <rPr>
        <sz val="8.25"/>
        <color rgb="FF000000"/>
        <rFont val="Arial"/>
        <family val="2"/>
      </rPr>
      <t xml:space="preserve">Revestimiento cerámico con listel cerámico de azulejo, acabado liso, de 1 cm de ancho, 5 €/m, colocado en paramentos interiores, recibido con mortero de cemento M-5, con junta abierta (separación entre 3 y 15 mm).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</si>
  <si>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</si>
  <si>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</si>
  <si>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</si>
  <si>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</si>
  <si>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</si>
  <si>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</si>
  <si>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</si>
  <si>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</si>
  <si>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</si>
  <si>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</si>
  <si>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mt19ala010a500</t>
  </si>
  <si>
    <t xml:space="preserve">m</t>
  </si>
  <si>
    <t xml:space="preserve">Listel cerámico de azulejo, acabado liso, de 1 cm de ancho, $ 5,00/m.</t>
  </si>
  <si>
    <t xml:space="preserve">mt09mcp020fv</t>
  </si>
  <si>
    <t xml:space="preserve">kg</t>
  </si>
  <si>
    <t xml:space="preserve">Mortero de juntas cementoso tipo CG2, color blanco, para juntas de 2 a 15 mm, compuesto por cemento de alta resistencia, cuarzo, aditivos especiales, pigmentos y resinas sintéticas.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</si>
  <si>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</si>
  <si>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</si>
  <si>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</si>
  <si>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</si>
  <si>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albañil especializado en revestimientos cerámicos.</t>
  </si>
  <si>
    <t xml:space="preserve">mo062</t>
  </si>
  <si>
    <t xml:space="preserve">h</t>
  </si>
  <si>
    <t xml:space="preserve">Medio oficial albañil especializado en revestimientos cerámicos.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</si>
  <si>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</si>
  <si>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</si>
  <si>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</si>
  <si>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</si>
  <si>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$ 74,40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</si>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</sst>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7.65" customWidth="1"/>
    <col min="5" max="5" width="72.0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0.001</v>
      </c>
      <c r="G10" s="12">
        <v>923.55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214.21</v>
      </c>
      <c r="H11" s="12">
        <f ca="1">ROUND(INDIRECT(ADDRESS(ROW()+(0), COLUMN()+(-2), 1))*INDIRECT(ADDRESS(ROW()+(0), COLUMN()+(-1), 1)), 2)</f>
        <v>224.92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0.31</v>
      </c>
      <c r="G12" s="14">
        <v>6.22</v>
      </c>
      <c r="H12" s="14">
        <f ca="1">ROUND(INDIRECT(ADDRESS(ROW()+(0), COLUMN()+(-2), 1))*INDIRECT(ADDRESS(ROW()+(0), COLUMN()+(-1), 1)), 2)</f>
        <v>1.93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227.77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0.115</v>
      </c>
      <c r="G15" s="12">
        <v>445.11</v>
      </c>
      <c r="H15" s="12">
        <f ca="1">ROUND(INDIRECT(ADDRESS(ROW()+(0), COLUMN()+(-2), 1))*INDIRECT(ADDRESS(ROW()+(0), COLUMN()+(-1), 1)), 2)</f>
        <v>51.19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0.115</v>
      </c>
      <c r="G16" s="14">
        <v>331.94</v>
      </c>
      <c r="H16" s="14">
        <f ca="1">ROUND(INDIRECT(ADDRESS(ROW()+(0), COLUMN()+(-2), 1))*INDIRECT(ADDRESS(ROW()+(0), COLUMN()+(-1), 1)), 2)</f>
        <v>38.17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89.36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317.13</v>
      </c>
      <c r="H19" s="14">
        <f ca="1">ROUND(INDIRECT(ADDRESS(ROW()+(0), COLUMN()+(-2), 1))*INDIRECT(ADDRESS(ROW()+(0), COLUMN()+(-1), 1))/100, 2)</f>
        <v>6.34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323.47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