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<sst xmlns="http://schemas.openxmlformats.org/spreadsheetml/2006/main" count="29" uniqueCount="29">
  <si>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</si>
  <si>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QUF005</t>
  </si>
  <si>
    <t xml:space="preserve">Ud</t>
  </si>
  <si>
    <t xml:space="preserve">Teja solar fotovoltaica plana.</t>
  </si>
  <si>
    <r>
      <rPr>
        <sz val="8.25"/>
        <color rgb="FF000000"/>
        <rFont val="Arial"/>
        <family val="2"/>
      </rPr>
      <t xml:space="preserve">Teja solar fotovoltaica plana de células de silicio monocristalino, color rojo, potencia máxima (Wp) 175 W, tensión a máxima potencia (Vmp) 18,46 V, intensidad a máxima potencia (Imp) 9,45 A, tensión en circuito abierto (Voc) 21,7 V, intensidad de cortocircuito (Isc) 9,92 A, eficiencia 16,33%, 32 células de 156x156 mm, vidrio exterior templado de 4 mm de espesor, capa adhesiva de butiral de polivinilo (PVB), capa posterior de vidrio templado de 4 mm de espesor, temperatura de trabajo -40°C hasta 85°C, dimensiones 1407x760x9 mm, resistencia a la carga del viento 245 kg/m², resistencia a la carga de la nieve 551 kg/m², peso 23,55 kg, con caja de conexiones con diodos, cables polarizados de 4 mm² de sección y 450 mm de longitud y conectores MC4. Incluso accesorios de montaje y material de conexionado eléctrico.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</si>
  <si>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</si>
  <si>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</si>
  <si>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</si>
  <si>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</si>
  <si>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</si>
  <si>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</si>
  <si>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</si>
  <si>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mt35sol100jt</t>
  </si>
  <si>
    <t xml:space="preserve">Ud</t>
  </si>
  <si>
    <t xml:space="preserve">Teja solar fotovoltaica plana de células de silicio monocristalino, color rojo, potencia máxima (Wp) 175 W, tensión a máxima potencia (Vmp) 18,46 V, intensidad a máxima potencia (Imp) 9,45 A, tensión en circuito abierto (Voc) 21,7 V, intensidad de cortocircuito (Isc) 9,92 A, eficiencia 16,33%, 32 células de 156x156 mm, vidrio exterior templado de 4 mm de espesor, capa adhesiva de butiral de polivinilo (PVB), capa posterior de vidrio templado de 4 mm de espesor, temperatura de trabajo -40°C hasta 85°C, dimensiones 1407x760x9 mm, resistencia a la carga del viento 245 kg/m², resistencia a la carga de la nieve 551 kg/m², peso 23,55 kg, con caja de conexiones con diodos, cables polarizados de 4 mm² de sección y 450 mm de longitud y conectores MC4.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</si>
  <si>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</si>
  <si>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</si>
  <si>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</si>
  <si>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</si>
  <si>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</si>
  <si>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</si>
  <si>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</si>
  <si>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</si>
  <si>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</si>
  <si>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</si>
  <si>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</si>
  <si>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</si>
  <si>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$ 14.041,44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</si>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</sst>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57" customWidth="1"/>
    <col min="3" max="3" width="2.55" customWidth="1"/>
    <col min="4" max="4" width="5.10" customWidth="1"/>
    <col min="5" max="5" width="72.76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83533.8</v>
      </c>
      <c r="H10" s="14">
        <f ca="1">ROUND(INDIRECT(ADDRESS(ROW()+(0), COLUMN()+(-2), 1))*INDIRECT(ADDRESS(ROW()+(0), COLUMN()+(-1), 1)), 2)</f>
        <v>83533.8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83533.8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0.39</v>
      </c>
      <c r="G13" s="13">
        <v>12241</v>
      </c>
      <c r="H13" s="13">
        <f ca="1">ROUND(INDIRECT(ADDRESS(ROW()+(0), COLUMN()+(-2), 1))*INDIRECT(ADDRESS(ROW()+(0), COLUMN()+(-1), 1)), 2)</f>
        <v>4774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0.39</v>
      </c>
      <c r="G14" s="14">
        <v>8888.07</v>
      </c>
      <c r="H14" s="14">
        <f ca="1">ROUND(INDIRECT(ADDRESS(ROW()+(0), COLUMN()+(-2), 1))*INDIRECT(ADDRESS(ROW()+(0), COLUMN()+(-1), 1)), 2)</f>
        <v>3466.35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8240.35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91774.1</v>
      </c>
      <c r="H17" s="14">
        <f ca="1">ROUND(INDIRECT(ADDRESS(ROW()+(0), COLUMN()+(-2), 1))*INDIRECT(ADDRESS(ROW()+(0), COLUMN()+(-1), 1))/100, 2)</f>
        <v>1835.48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93609.6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