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<sst xmlns="http://schemas.openxmlformats.org/spreadsheetml/2006/main" count="64" uniqueCount="64">
  <si>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</si>
  <si>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QTS010</t>
  </si>
  <si>
    <t xml:space="preserve">m²</t>
  </si>
  <si>
    <t xml:space="preserve">Techo inclinado con cobertura de tejas asfálticas.</t>
  </si>
  <si>
    <r>
      <rPr>
        <sz val="8.25"/>
        <color rgb="FF000000"/>
        <rFont val="Arial"/>
        <family val="2"/>
      </rPr>
      <t xml:space="preserve">Techo inclinado con una pendiente media del 47%, compuesta de: formación de pendientes: tablero cerámico hueco machihembrado, para revestir, 100x30x3,5 cm, con las testas rectas sobre tabiques aligerados de 100 cm de altura media; cobertura: teja asfáltica rectangular, sobre capa de imprimación de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</si>
  <si>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</si>
  <si>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</si>
  <si>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</si>
  <si>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</si>
  <si>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</si>
  <si>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</si>
  <si>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</si>
  <si>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</si>
  <si>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</si>
  <si>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</si>
  <si>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</si>
  <si>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</si>
  <si>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</si>
  <si>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</si>
  <si>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</si>
  <si>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</si>
  <si>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</si>
  <si>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</si>
  <si>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</si>
  <si>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mt04lvg020e</t>
  </si>
  <si>
    <t xml:space="preserve">Ud</t>
  </si>
  <si>
    <t xml:space="preserve">Tablero cerámico hueco machihembrado, para revestir, 100x30x3,5 cm, con las testas rectas.</t>
  </si>
  <si>
    <t xml:space="preserve">mt14iea020c</t>
  </si>
  <si>
    <t xml:space="preserve">kg</t>
  </si>
  <si>
    <t xml:space="preserve">Emulsión asfáltica aniónica con cargas.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</si>
  <si>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</si>
  <si>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</si>
  <si>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</si>
  <si>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</si>
  <si>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</si>
  <si>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</si>
  <si>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mt13tag020a</t>
  </si>
  <si>
    <t xml:space="preserve">Ud</t>
  </si>
  <si>
    <t xml:space="preserve">Aireador.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</si>
  <si>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</si>
  <si>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</si>
  <si>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</si>
  <si>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</si>
  <si>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</si>
  <si>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</si>
  <si>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</si>
  <si>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</si>
  <si>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</si>
  <si>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</si>
  <si>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</si>
  <si>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</si>
  <si>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</si>
  <si>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</si>
  <si>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</si>
  <si>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</si>
  <si>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</si>
  <si>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</si>
  <si>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</si>
  <si>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</si>
  <si>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</si>
  <si>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</si>
  <si>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</si>
  <si>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$ 499,38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</si>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</sst>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34.024</v>
      </c>
      <c r="G10" s="12">
        <v>1.14</v>
      </c>
      <c r="H10" s="12">
        <f ca="1">ROUND(INDIRECT(ADDRESS(ROW()+(0), COLUMN()+(-2), 1))*INDIRECT(ADDRESS(ROW()+(0), COLUMN()+(-1), 1)), 2)</f>
        <v>38.79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12.28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</v>
      </c>
      <c r="G12" s="12">
        <v>158.44</v>
      </c>
      <c r="H12" s="12">
        <f ca="1">ROUND(INDIRECT(ADDRESS(ROW()+(0), COLUMN()+(-2), 1))*INDIRECT(ADDRESS(ROW()+(0), COLUMN()+(-1), 1)), 2)</f>
        <v>11.57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</v>
      </c>
      <c r="G13" s="12">
        <v>2.35</v>
      </c>
      <c r="H13" s="12">
        <f ca="1">ROUND(INDIRECT(ADDRESS(ROW()+(0), COLUMN()+(-2), 1))*INDIRECT(ADDRESS(ROW()+(0), COLUMN()+(-1), 1)), 2)</f>
        <v>26.44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3.633</v>
      </c>
      <c r="G14" s="12">
        <v>3.85</v>
      </c>
      <c r="H14" s="12">
        <f ca="1">ROUND(INDIRECT(ADDRESS(ROW()+(0), COLUMN()+(-2), 1))*INDIRECT(ADDRESS(ROW()+(0), COLUMN()+(-1), 1)), 2)</f>
        <v>13.99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</v>
      </c>
      <c r="G15" s="12">
        <v>93.18</v>
      </c>
      <c r="H15" s="12">
        <f ca="1">ROUND(INDIRECT(ADDRESS(ROW()+(0), COLUMN()+(-2), 1))*INDIRECT(ADDRESS(ROW()+(0), COLUMN()+(-1), 1)), 2)</f>
        <v>4.66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1.09</v>
      </c>
      <c r="G16" s="12">
        <v>113.59</v>
      </c>
      <c r="H16" s="12">
        <f ca="1">ROUND(INDIRECT(ADDRESS(ROW()+(0), COLUMN()+(-2), 1))*INDIRECT(ADDRESS(ROW()+(0), COLUMN()+(-1), 1)), 2)</f>
        <v>123.81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</v>
      </c>
      <c r="G17" s="12">
        <v>31.76</v>
      </c>
      <c r="H17" s="12">
        <f ca="1">ROUND(INDIRECT(ADDRESS(ROW()+(0), COLUMN()+(-2), 1))*INDIRECT(ADDRESS(ROW()+(0), COLUMN()+(-1), 1)), 2)</f>
        <v>1.59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0.05</v>
      </c>
      <c r="G18" s="14">
        <v>117.37</v>
      </c>
      <c r="H18" s="14">
        <f ca="1">ROUND(INDIRECT(ADDRESS(ROW()+(0), COLUMN()+(-2), 1))*INDIRECT(ADDRESS(ROW()+(0), COLUMN()+(-1), 1)), 2)</f>
        <v>5.87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226.87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0.054</v>
      </c>
      <c r="G21" s="14">
        <v>37.76</v>
      </c>
      <c r="H21" s="14">
        <f ca="1">ROUND(INDIRECT(ADDRESS(ROW()+(0), COLUMN()+(-2), 1))*INDIRECT(ADDRESS(ROW()+(0), COLUMN()+(-1), 1)), 2)</f>
        <v>2.04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2.04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1.006</v>
      </c>
      <c r="G24" s="12">
        <v>437.33</v>
      </c>
      <c r="H24" s="12">
        <f ca="1">ROUND(INDIRECT(ADDRESS(ROW()+(0), COLUMN()+(-2), 1))*INDIRECT(ADDRESS(ROW()+(0), COLUMN()+(-1), 1)), 2)</f>
        <v>439.95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1.436</v>
      </c>
      <c r="G25" s="12">
        <v>325.08</v>
      </c>
      <c r="H25" s="12">
        <f ca="1">ROUND(INDIRECT(ADDRESS(ROW()+(0), COLUMN()+(-2), 1))*INDIRECT(ADDRESS(ROW()+(0), COLUMN()+(-1), 1)), 2)</f>
        <v>466.81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0.246</v>
      </c>
      <c r="G26" s="12">
        <v>437.33</v>
      </c>
      <c r="H26" s="12">
        <f ca="1">ROUND(INDIRECT(ADDRESS(ROW()+(0), COLUMN()+(-2), 1))*INDIRECT(ADDRESS(ROW()+(0), COLUMN()+(-1), 1)), 2)</f>
        <v>107.58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0.246</v>
      </c>
      <c r="G27" s="14">
        <v>325.08</v>
      </c>
      <c r="H27" s="14">
        <f ca="1">ROUND(INDIRECT(ADDRESS(ROW()+(0), COLUMN()+(-2), 1))*INDIRECT(ADDRESS(ROW()+(0), COLUMN()+(-1), 1)), 2)</f>
        <v>79.97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1094.31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1)),INDIRECT(ADDRESS(ROW()+(-11), COLUMN()+(1), 1))), 2)</f>
        <v>1323.22</v>
      </c>
      <c r="H30" s="14">
        <f ca="1">ROUND(INDIRECT(ADDRESS(ROW()+(0), COLUMN()+(-2), 1))*INDIRECT(ADDRESS(ROW()+(0), COLUMN()+(-1), 1))/100, 2)</f>
        <v>26.46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1)),INDIRECT(ADDRESS(ROW()+(-12), COLUMN()+(0), 1))), 2)</f>
        <v>1349.68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