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<sst xmlns="http://schemas.openxmlformats.org/spreadsheetml/2006/main" count="82" uniqueCount="82">
  <si>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</si>
  <si>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</si>
  <si>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</si>
  <si>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Techo inclinado con cobertura de pizarra.</t>
  </si>
  <si>
    <r>
      <rPr>
        <sz val="8.25"/>
        <color rgb="FF000000"/>
        <rFont val="Arial"/>
        <family val="2"/>
      </rPr>
      <t xml:space="preserve">Techo inclinado con una pendiente media del 60%, compuesta de: formación de pendientes: tablero cerámico hueco machihembrado, para revestir, 50x20x3 cm sobre tabiques aligerados de 100 cm de altura media; impermeabilización monocapa adherida: membrana preelaborada de betún modificado con elastómero SBS, masa nominal 3 kg/m²,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</si>
  <si>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</si>
  <si>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</si>
  <si>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</si>
  <si>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</si>
  <si>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</si>
  <si>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</si>
  <si>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</si>
  <si>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</si>
  <si>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</si>
  <si>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</si>
  <si>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</si>
  <si>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</si>
  <si>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</si>
  <si>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</si>
  <si>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</si>
  <si>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</si>
  <si>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</si>
  <si>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</si>
  <si>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</si>
  <si>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</si>
  <si>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</si>
  <si>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</si>
  <si>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</si>
  <si>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</si>
  <si>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</si>
  <si>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</si>
  <si>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</si>
  <si>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</si>
  <si>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</si>
  <si>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</si>
  <si>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</si>
  <si>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</si>
  <si>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</si>
  <si>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</si>
  <si>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</si>
  <si>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</si>
  <si>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</si>
  <si>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</si>
  <si>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</si>
  <si>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</si>
  <si>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</si>
  <si>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</si>
  <si>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</si>
  <si>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</si>
  <si>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</si>
  <si>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</si>
  <si>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</si>
  <si>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</si>
  <si>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</si>
  <si>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</si>
  <si>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</si>
  <si>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</si>
  <si>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</si>
  <si>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</si>
  <si>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</si>
  <si>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</si>
  <si>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</si>
  <si>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</si>
  <si>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</si>
  <si>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</si>
  <si>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</si>
  <si>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</si>
  <si>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</si>
  <si>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</si>
  <si>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</si>
  <si>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mo036</t>
  </si>
  <si>
    <t xml:space="preserve">h</t>
  </si>
  <si>
    <t xml:space="preserve">Oficial colocador de pizarra.</t>
  </si>
  <si>
    <t xml:space="preserve">mo074</t>
  </si>
  <si>
    <t xml:space="preserve">h</t>
  </si>
  <si>
    <t xml:space="preserve">Medio oficial colocador de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</si>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</sst>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1.140000</v>
      </c>
      <c r="H10" s="12">
        <f ca="1">ROUND(INDIRECT(ADDRESS(ROW()+(0), COLUMN()+(-2), 1))*INDIRECT(ADDRESS(ROW()+(0), COLUMN()+(-1), 1)), 2)</f>
        <v>86.010000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12.250000</v>
      </c>
      <c r="H11" s="12">
        <f ca="1">ROUND(INDIRECT(ADDRESS(ROW()+(0), COLUMN()+(-2), 1))*INDIRECT(ADDRESS(ROW()+(0), COLUMN()+(-1), 1)), 2)</f>
        <v>0.150000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158.140000</v>
      </c>
      <c r="H12" s="12">
        <f ca="1">ROUND(INDIRECT(ADDRESS(ROW()+(0), COLUMN()+(-2), 1))*INDIRECT(ADDRESS(ROW()+(0), COLUMN()+(-1), 1)), 2)</f>
        <v>11.540000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2.350000</v>
      </c>
      <c r="H13" s="12">
        <f ca="1">ROUND(INDIRECT(ADDRESS(ROW()+(0), COLUMN()+(-2), 1))*INDIRECT(ADDRESS(ROW()+(0), COLUMN()+(-1), 1)), 2)</f>
        <v>26.440000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3.400000</v>
      </c>
      <c r="H14" s="12">
        <f ca="1">ROUND(INDIRECT(ADDRESS(ROW()+(0), COLUMN()+(-2), 1))*INDIRECT(ADDRESS(ROW()+(0), COLUMN()+(-1), 1)), 2)</f>
        <v>37.060000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93.010000</v>
      </c>
      <c r="H15" s="12">
        <f ca="1">ROUND(INDIRECT(ADDRESS(ROW()+(0), COLUMN()+(-2), 1))*INDIRECT(ADDRESS(ROW()+(0), COLUMN()+(-1), 1)), 2)</f>
        <v>27.900000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340.600000</v>
      </c>
      <c r="H16" s="12">
        <f ca="1">ROUND(INDIRECT(ADDRESS(ROW()+(0), COLUMN()+(-2), 1))*INDIRECT(ADDRESS(ROW()+(0), COLUMN()+(-1), 1)), 2)</f>
        <v>374.660000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4.360000</v>
      </c>
      <c r="H17" s="12">
        <f ca="1">ROUND(INDIRECT(ADDRESS(ROW()+(0), COLUMN()+(-2), 1))*INDIRECT(ADDRESS(ROW()+(0), COLUMN()+(-1), 1)), 2)</f>
        <v>29.690000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0.650000</v>
      </c>
      <c r="H18" s="12">
        <f ca="1">ROUND(INDIRECT(ADDRESS(ROW()+(0), COLUMN()+(-2), 1))*INDIRECT(ADDRESS(ROW()+(0), COLUMN()+(-1), 1)), 2)</f>
        <v>6.900000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72.480000</v>
      </c>
      <c r="H19" s="12">
        <f ca="1">ROUND(INDIRECT(ADDRESS(ROW()+(0), COLUMN()+(-2), 1))*INDIRECT(ADDRESS(ROW()+(0), COLUMN()+(-1), 1)), 2)</f>
        <v>79.000000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31.700000</v>
      </c>
      <c r="H20" s="12">
        <f ca="1">ROUND(INDIRECT(ADDRESS(ROW()+(0), COLUMN()+(-2), 1))*INDIRECT(ADDRESS(ROW()+(0), COLUMN()+(-1), 1)), 2)</f>
        <v>14.580000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58.490000</v>
      </c>
      <c r="H21" s="12">
        <f ca="1">ROUND(INDIRECT(ADDRESS(ROW()+(0), COLUMN()+(-2), 1))*INDIRECT(ADDRESS(ROW()+(0), COLUMN()+(-1), 1)), 2)</f>
        <v>2.920000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109.560000</v>
      </c>
      <c r="H22" s="14">
        <f ca="1">ROUND(INDIRECT(ADDRESS(ROW()+(0), COLUMN()+(-2), 1))*INDIRECT(ADDRESS(ROW()+(0), COLUMN()+(-1), 1)), 2)</f>
        <v>21.040000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717.890000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37.690000</v>
      </c>
      <c r="H25" s="14">
        <f ca="1">ROUND(INDIRECT(ADDRESS(ROW()+(0), COLUMN()+(-2), 1))*INDIRECT(ADDRESS(ROW()+(0), COLUMN()+(-1), 1)), 2)</f>
        <v>1.620000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1.620000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1.007000</v>
      </c>
      <c r="G28" s="12">
        <v>437.330000</v>
      </c>
      <c r="H28" s="12">
        <f ca="1">ROUND(INDIRECT(ADDRESS(ROW()+(0), COLUMN()+(-2), 1))*INDIRECT(ADDRESS(ROW()+(0), COLUMN()+(-1), 1)), 2)</f>
        <v>440.390000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1.437000</v>
      </c>
      <c r="G29" s="12">
        <v>325.080000</v>
      </c>
      <c r="H29" s="12">
        <f ca="1">ROUND(INDIRECT(ADDRESS(ROW()+(0), COLUMN()+(-2), 1))*INDIRECT(ADDRESS(ROW()+(0), COLUMN()+(-1), 1)), 2)</f>
        <v>467.140000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0.369000</v>
      </c>
      <c r="G30" s="12">
        <v>437.330000</v>
      </c>
      <c r="H30" s="12">
        <f ca="1">ROUND(INDIRECT(ADDRESS(ROW()+(0), COLUMN()+(-2), 1))*INDIRECT(ADDRESS(ROW()+(0), COLUMN()+(-1), 1)), 2)</f>
        <v>161.370000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0.369000</v>
      </c>
      <c r="G31" s="12">
        <v>325.080000</v>
      </c>
      <c r="H31" s="12">
        <f ca="1">ROUND(INDIRECT(ADDRESS(ROW()+(0), COLUMN()+(-2), 1))*INDIRECT(ADDRESS(ROW()+(0), COLUMN()+(-1), 1)), 2)</f>
        <v>119.950000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0.513000</v>
      </c>
      <c r="G32" s="12">
        <v>437.330000</v>
      </c>
      <c r="H32" s="12">
        <f ca="1">ROUND(INDIRECT(ADDRESS(ROW()+(0), COLUMN()+(-2), 1))*INDIRECT(ADDRESS(ROW()+(0), COLUMN()+(-1), 1)), 2)</f>
        <v>224.350000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0.513000</v>
      </c>
      <c r="G33" s="14">
        <v>325.080000</v>
      </c>
      <c r="H33" s="14">
        <f ca="1">ROUND(INDIRECT(ADDRESS(ROW()+(0), COLUMN()+(-2), 1))*INDIRECT(ADDRESS(ROW()+(0), COLUMN()+(-1), 1)), 2)</f>
        <v>166.770000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1579.970000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2299.480000</v>
      </c>
      <c r="H36" s="14">
        <f ca="1">ROUND(INDIRECT(ADDRESS(ROW()+(0), COLUMN()+(-2), 1))*INDIRECT(ADDRESS(ROW()+(0), COLUMN()+(-1), 1))/100, 2)</f>
        <v>45.990000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2345.470000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