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<sst xmlns="http://schemas.openxmlformats.org/spreadsheetml/2006/main" count="31" uniqueCount="31">
  <si>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</si>
  <si>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QAW060</t>
  </si>
  <si>
    <t xml:space="preserve">m²</t>
  </si>
  <si>
    <t xml:space="preserve">Sustitución de capa de impermeabilización, en techo plano, no transitable, autoprotegida, por membrana preelaborada asfáltica.</t>
  </si>
  <si>
    <r>
      <rPr>
        <sz val="8.25"/>
        <color rgb="FF000000"/>
        <rFont val="Arial"/>
        <family val="2"/>
      </rPr>
      <t xml:space="preserve">Sustitución de capa de impermeabilización deteriorada, en techo plano, no transitable, autoprotegida, por impermeabilización bicapa adherida, compuesta por una membrana preelaborada de betún modificado con elastómero SBS, masa nominal 3 kg/m², con armadura de fieltro de fibra de vidrio de 60 g/m², de superficie no protegida, y una membrana preelaborada de betún modificado con elastómero SBS, masa nominal 3 kg/m², con armadura de fieltro de poliéster reforzado y estabilizado de 150 g/m², con autoprotección mineral fotocatalítica, con efecto descontaminante, bactericida y fungicida de color blanco, totalmente adheridas con soplete, sin coincidir sus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</si>
  <si>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</si>
  <si>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</si>
  <si>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</si>
  <si>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</si>
  <si>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</si>
  <si>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</si>
  <si>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</si>
  <si>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mt14lga010gd</t>
  </si>
  <si>
    <t xml:space="preserve">m²</t>
  </si>
  <si>
    <t xml:space="preserve">Membrana preelaborada de betún modificado con elastómero SBS, de 3,5 mm de espesor, masa nominal 5 kg/m², con armadura de fieltro de poliéster reforzado y estabilizado de 150 g/m², con autoprotección mineral fotocatalítica, con efecto descontaminante, bactericida y fungicida de color blanco.</t>
  </si>
  <si>
    <t xml:space="preserve">mt14lba010a</t>
  </si>
  <si>
    <t xml:space="preserve">m²</t>
  </si>
  <si>
    <t xml:space="preserve">Membrana preelaborada de betún modificado con elastómero SBS, de 2,5 mm de espesor, masa nominal 3 kg/m², con armadura de fieltro de fibra de vidrio de 60 g/m², de superficie no protegida.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</si>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</sst>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5.27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</v>
      </c>
      <c r="G10" s="12">
        <v>441.65</v>
      </c>
      <c r="H10" s="12">
        <f ca="1">ROUND(INDIRECT(ADDRESS(ROW()+(0), COLUMN()+(-2), 1))*INDIRECT(ADDRESS(ROW()+(0), COLUMN()+(-1), 1)), 2)</f>
        <v>529.98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1.2</v>
      </c>
      <c r="G11" s="14">
        <v>239.52</v>
      </c>
      <c r="H11" s="14">
        <f ca="1">ROUND(INDIRECT(ADDRESS(ROW()+(0), COLUMN()+(-2), 1))*INDIRECT(ADDRESS(ROW()+(0), COLUMN()+(-1), 1)), 2)</f>
        <v>287.42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817.4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0.624</v>
      </c>
      <c r="G14" s="12">
        <v>445.11</v>
      </c>
      <c r="H14" s="12">
        <f ca="1">ROUND(INDIRECT(ADDRESS(ROW()+(0), COLUMN()+(-2), 1))*INDIRECT(ADDRESS(ROW()+(0), COLUMN()+(-1), 1)), 2)</f>
        <v>277.75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0.312</v>
      </c>
      <c r="G15" s="14">
        <v>331.94</v>
      </c>
      <c r="H15" s="14">
        <f ca="1">ROUND(INDIRECT(ADDRESS(ROW()+(0), COLUMN()+(-2), 1))*INDIRECT(ADDRESS(ROW()+(0), COLUMN()+(-1), 1)), 2)</f>
        <v>103.57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381.32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1198.72</v>
      </c>
      <c r="H18" s="14">
        <f ca="1">ROUND(INDIRECT(ADDRESS(ROW()+(0), COLUMN()+(-2), 1))*INDIRECT(ADDRESS(ROW()+(0), COLUMN()+(-1), 1))/100, 2)</f>
        <v>23.97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1222.69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