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<sst xmlns="http://schemas.openxmlformats.org/spreadsheetml/2006/main" count="29" uniqueCount="29">
  <si>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</si>
  <si>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PTZ020</t>
  </si>
  <si>
    <t xml:space="preserve">m²</t>
  </si>
  <si>
    <t xml:space="preserve">Hoja de tabique interior de mampostería de bloque de hormigón para revestir.</t>
  </si>
  <si>
    <r>
      <rPr>
        <sz val="7.80"/>
        <color rgb="FF000000"/>
        <rFont val="Arial"/>
        <family val="2"/>
      </rPr>
      <t xml:space="preserve">Hoja de tabique interior </t>
    </r>
    <r>
      <rPr>
        <b/>
        <sz val="7.80"/>
        <color rgb="FF000000"/>
        <rFont val="Arial"/>
        <family val="2"/>
      </rPr>
      <t xml:space="preserve">de 20 cm de espesor de mampostería, de bloque macizo de hormigón, para revestir, color gris, 40x20x20 cm, resistencia normalizada R10 (10 N/mm²), recibida con mortero de cemento 1:4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</si>
  <si>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</si>
  <si>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</si>
  <si>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</si>
  <si>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</si>
  <si>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</si>
  <si>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</si>
  <si>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mt02bhg010j</t>
  </si>
  <si>
    <t xml:space="preserve">Ud</t>
  </si>
  <si>
    <t xml:space="preserve">Bloque macizo de hormigón, para revestir, color gris, 40x20x20 cm, resistencia normalizada R10 (10 N/mm²), incluso parte proporcional de piezas especiales: zunchos y medios.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</si>
  <si>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</si>
  <si>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</si>
  <si>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</si>
  <si>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mo020</t>
  </si>
  <si>
    <t xml:space="preserve">h</t>
  </si>
  <si>
    <t xml:space="preserve">Oficial albañil en trabajos de albañilería.</t>
  </si>
  <si>
    <t xml:space="preserve">mo112</t>
  </si>
  <si>
    <t xml:space="preserve">h</t>
  </si>
  <si>
    <t xml:space="preserve">Ayudante albañil en trabajos de albañilería.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</si>
  <si>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</si>
  <si>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</si>
  <si>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</si>
  <si>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</si>
  <si>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$ 4,10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</si>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</sst>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0.58" customWidth="1"/>
    <col min="4" max="4" width="16.90" customWidth="1"/>
    <col min="5" max="5" width="49.83" customWidth="1"/>
    <col min="6" max="6" width="3.21" customWidth="1"/>
    <col min="7" max="7" width="3.93" customWidth="1"/>
    <col min="8" max="8" width="6.27" customWidth="1"/>
    <col min="9" max="9" width="7.29" customWidth="1"/>
    <col min="10" max="10" width="2.91" customWidth="1"/>
    <col min="11" max="11" width="10.2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12.600000</v>
      </c>
      <c r="G8" s="14"/>
      <c r="H8" s="16">
        <v>10.330000</v>
      </c>
      <c r="I8" s="16"/>
      <c r="J8" s="16">
        <f ca="1">ROUND(INDIRECT(ADDRESS(ROW()+(0), COLUMN()+(-4), 1))*INDIRECT(ADDRESS(ROW()+(0), COLUMN()+(-2), 1)), 2)</f>
        <v>130.160000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0.015000</v>
      </c>
      <c r="G9" s="19"/>
      <c r="H9" s="20">
        <v>1024.820000</v>
      </c>
      <c r="I9" s="20"/>
      <c r="J9" s="20">
        <f ca="1">ROUND(INDIRECT(ADDRESS(ROW()+(0), COLUMN()+(-4), 1))*INDIRECT(ADDRESS(ROW()+(0), COLUMN()+(-2), 1)), 2)</f>
        <v>15.370000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9">
        <v>0.601000</v>
      </c>
      <c r="G10" s="19"/>
      <c r="H10" s="20">
        <v>61.790000</v>
      </c>
      <c r="I10" s="20"/>
      <c r="J10" s="20">
        <f ca="1">ROUND(INDIRECT(ADDRESS(ROW()+(0), COLUMN()+(-4), 1))*INDIRECT(ADDRESS(ROW()+(0), COLUMN()+(-2), 1)), 2)</f>
        <v>37.140000</v>
      </c>
      <c r="K10" s="20"/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3">
        <v>0.301000</v>
      </c>
      <c r="G11" s="23"/>
      <c r="H11" s="24">
        <v>41.650000</v>
      </c>
      <c r="I11" s="24"/>
      <c r="J11" s="24">
        <f ca="1">ROUND(INDIRECT(ADDRESS(ROW()+(0), COLUMN()+(-4), 1))*INDIRECT(ADDRESS(ROW()+(0), COLUMN()+(-2), 1)), 2)</f>
        <v>12.540000</v>
      </c>
      <c r="K11" s="24"/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4">
        <v>2.000000</v>
      </c>
      <c r="G12" s="14"/>
      <c r="H12" s="16">
        <f ca="1">ROUND(SUM(INDIRECT(ADDRESS(ROW()+(-1), COLUMN()+(2), 1)),INDIRECT(ADDRESS(ROW()+(-2), COLUMN()+(2), 1)),INDIRECT(ADDRESS(ROW()+(-3), COLUMN()+(2), 1)),INDIRECT(ADDRESS(ROW()+(-4), COLUMN()+(2), 1))), 2)</f>
        <v>195.210000</v>
      </c>
      <c r="I12" s="16"/>
      <c r="J12" s="16">
        <f ca="1">ROUND(INDIRECT(ADDRESS(ROW()+(0), COLUMN()+(-4), 1))*INDIRECT(ADDRESS(ROW()+(0), COLUMN()+(-2), 1))/100, 2)</f>
        <v>3.900000</v>
      </c>
      <c r="K12" s="16"/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3">
        <v>3.000000</v>
      </c>
      <c r="G13" s="23"/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199.110000</v>
      </c>
      <c r="I13" s="24"/>
      <c r="J13" s="24">
        <f ca="1">ROUND(INDIRECT(ADDRESS(ROW()+(0), COLUMN()+(-4), 1))*INDIRECT(ADDRESS(ROW()+(0), COLUMN()+(-2), 1))/100, 2)</f>
        <v>5.970000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205.080000</v>
      </c>
      <c r="K14" s="26"/>
    </row>
  </sheetData>
  <mergeCells count="38">
    <mergeCell ref="A1:K1"/>
    <mergeCell ref="A3:C3"/>
    <mergeCell ref="E3:F3"/>
    <mergeCell ref="G3:H3"/>
    <mergeCell ref="I3:J3"/>
    <mergeCell ref="A4:K4"/>
    <mergeCell ref="C7:E7"/>
    <mergeCell ref="F7:G7"/>
    <mergeCell ref="H7:I7"/>
    <mergeCell ref="J7:K7"/>
    <mergeCell ref="C8:E8"/>
    <mergeCell ref="F8:G8"/>
    <mergeCell ref="H8:I8"/>
    <mergeCell ref="J8:K8"/>
    <mergeCell ref="C9:E9"/>
    <mergeCell ref="F9:G9"/>
    <mergeCell ref="H9:I9"/>
    <mergeCell ref="J9:K9"/>
    <mergeCell ref="C10:E10"/>
    <mergeCell ref="F10:G10"/>
    <mergeCell ref="H10:I10"/>
    <mergeCell ref="J10:K10"/>
    <mergeCell ref="C11:E11"/>
    <mergeCell ref="F11:G11"/>
    <mergeCell ref="H11:I11"/>
    <mergeCell ref="J11:K11"/>
    <mergeCell ref="C12:E12"/>
    <mergeCell ref="F12:G12"/>
    <mergeCell ref="H12:I12"/>
    <mergeCell ref="J12:K12"/>
    <mergeCell ref="C13:E13"/>
    <mergeCell ref="F13:G13"/>
    <mergeCell ref="H13:I13"/>
    <mergeCell ref="J13:K13"/>
    <mergeCell ref="A14:E14"/>
    <mergeCell ref="F14:G14"/>
    <mergeCell ref="H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