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<sst xmlns="http://schemas.openxmlformats.org/spreadsheetml/2006/main" count="29" uniqueCount="29">
  <si>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</si>
  <si>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</si>
  <si>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</si>
  <si>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tabique interior de mampostería de bloque de hormigón para revestir.</t>
  </si>
  <si>
    <r>
      <rPr>
        <sz val="7.80"/>
        <color rgb="FF000000"/>
        <rFont val="Arial"/>
        <family val="2"/>
      </rPr>
      <t xml:space="preserve">Hoja de tabique interior </t>
    </r>
    <r>
      <rPr>
        <b/>
        <sz val="7.80"/>
        <color rgb="FF000000"/>
        <rFont val="Arial"/>
        <family val="2"/>
      </rPr>
      <t xml:space="preserve">de 15 cm de espesor de mampostería, de bloque hueco de hormigón, para revestir, color gris, 40x20x15 cm, resistencia normalizada R10 (10 N/mm²), recibida con mortero de cemento 1:6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</si>
  <si>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</si>
  <si>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</si>
  <si>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</si>
  <si>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</si>
  <si>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</si>
  <si>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</si>
  <si>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mt02bhg010c</t>
  </si>
  <si>
    <t xml:space="preserve">Ud</t>
  </si>
  <si>
    <t xml:space="preserve">Bloque hueco de hormigón, para revestir, color gris, 40x20x15 cm, resistencia normalizada R10 (10 N/mm²), incluso parte proporcional de piezas especiales: zunchos y medios.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</si>
  <si>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</si>
  <si>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</si>
  <si>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</si>
  <si>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mo020</t>
  </si>
  <si>
    <t xml:space="preserve">h</t>
  </si>
  <si>
    <t xml:space="preserve">Oficial albañil en trabajos de albañilería.</t>
  </si>
  <si>
    <t xml:space="preserve">mo112</t>
  </si>
  <si>
    <t xml:space="preserve">h</t>
  </si>
  <si>
    <t xml:space="preserve">Ayudante albañil en trabajos de albañilería.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</si>
  <si>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</si>
  <si>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</si>
  <si>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</si>
  <si>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</si>
  <si>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$ 2,16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</si>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</sst>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4.23" customWidth="1"/>
    <col min="3" max="3" width="16.76" customWidth="1"/>
    <col min="4" max="4" width="50.13" customWidth="1"/>
    <col min="5" max="5" width="3.64" customWidth="1"/>
    <col min="6" max="6" width="3.50" customWidth="1"/>
    <col min="7" max="7" width="6.56" customWidth="1"/>
    <col min="8" max="8" width="6.99" customWidth="1"/>
    <col min="9" max="9" width="3.06" customWidth="1"/>
    <col min="10" max="10" width="10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12.600000</v>
      </c>
      <c r="F8" s="14"/>
      <c r="G8" s="16">
        <v>3.900000</v>
      </c>
      <c r="H8" s="16"/>
      <c r="I8" s="16">
        <f ca="1">ROUND(INDIRECT(ADDRESS(ROW()+(0), COLUMN()+(-4), 1))*INDIRECT(ADDRESS(ROW()+(0), COLUMN()+(-2), 1)), 2)</f>
        <v>49.140000</v>
      </c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0.011000</v>
      </c>
      <c r="F9" s="19"/>
      <c r="G9" s="20">
        <v>886.430000</v>
      </c>
      <c r="H9" s="20"/>
      <c r="I9" s="20">
        <f ca="1">ROUND(INDIRECT(ADDRESS(ROW()+(0), COLUMN()+(-4), 1))*INDIRECT(ADDRESS(ROW()+(0), COLUMN()+(-2), 1)), 2)</f>
        <v>9.750000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0.533000</v>
      </c>
      <c r="F10" s="19"/>
      <c r="G10" s="20">
        <v>61.790000</v>
      </c>
      <c r="H10" s="20"/>
      <c r="I10" s="20">
        <f ca="1">ROUND(INDIRECT(ADDRESS(ROW()+(0), COLUMN()+(-4), 1))*INDIRECT(ADDRESS(ROW()+(0), COLUMN()+(-2), 1)), 2)</f>
        <v>32.930000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0.266000</v>
      </c>
      <c r="F11" s="23"/>
      <c r="G11" s="24">
        <v>41.650000</v>
      </c>
      <c r="H11" s="24"/>
      <c r="I11" s="24">
        <f ca="1">ROUND(INDIRECT(ADDRESS(ROW()+(0), COLUMN()+(-4), 1))*INDIRECT(ADDRESS(ROW()+(0), COLUMN()+(-2), 1)), 2)</f>
        <v>11.080000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4"/>
      <c r="G12" s="16">
        <f ca="1">ROUND(SUM(INDIRECT(ADDRESS(ROW()+(-1), COLUMN()+(2), 1)),INDIRECT(ADDRESS(ROW()+(-2), COLUMN()+(2), 1)),INDIRECT(ADDRESS(ROW()+(-3), COLUMN()+(2), 1)),INDIRECT(ADDRESS(ROW()+(-4), COLUMN()+(2), 1))), 2)</f>
        <v>102.900000</v>
      </c>
      <c r="H12" s="16"/>
      <c r="I12" s="16">
        <f ca="1">ROUND(INDIRECT(ADDRESS(ROW()+(0), COLUMN()+(-4), 1))*INDIRECT(ADDRESS(ROW()+(0), COLUMN()+(-2), 1))/100, 2)</f>
        <v>2.060000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3"/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104.960000</v>
      </c>
      <c r="H13" s="24"/>
      <c r="I13" s="24">
        <f ca="1">ROUND(INDIRECT(ADDRESS(ROW()+(0), COLUMN()+(-4), 1))*INDIRECT(ADDRESS(ROW()+(0), COLUMN()+(-2), 1))/100, 2)</f>
        <v>3.150000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108.110000</v>
      </c>
      <c r="J14" s="26"/>
    </row>
  </sheetData>
  <mergeCells count="38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A14:D14"/>
    <mergeCell ref="E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