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<sst xmlns="http://schemas.openxmlformats.org/spreadsheetml/2006/main" count="29" uniqueCount="29">
  <si>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</si>
  <si>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PTZ020</t>
  </si>
  <si>
    <t xml:space="preserve">m²</t>
  </si>
  <si>
    <t xml:space="preserve">Hoja de tabique interior de mampostería de bloque de hormigón para revestir.</t>
  </si>
  <si>
    <r>
      <rPr>
        <sz val="7.80"/>
        <color rgb="FF000000"/>
        <rFont val="Arial"/>
        <family val="2"/>
      </rPr>
      <t xml:space="preserve">Hoja de tabique interior </t>
    </r>
    <r>
      <rPr>
        <b/>
        <sz val="7.80"/>
        <color rgb="FF000000"/>
        <rFont val="Arial"/>
        <family val="2"/>
      </rPr>
      <t xml:space="preserve">de 15 cm de espesor de mampostería, de bloque de tabique de hormigón celular, 62,5x25x15 cm, para revestir, recibida con adhesivo cementoso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</si>
  <si>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</si>
  <si>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</si>
  <si>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</si>
  <si>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</si>
  <si>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</si>
  <si>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</si>
  <si>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mt02bhc010e</t>
  </si>
  <si>
    <t xml:space="preserve">Ud</t>
  </si>
  <si>
    <t xml:space="preserve">Bloque de tabique de hormigón celular, 62,5x25x15 cm, para revestir, incluso parte proporcional de piezas especiales.</t>
  </si>
  <si>
    <t xml:space="preserve">mt09cem012</t>
  </si>
  <si>
    <t xml:space="preserve">kg</t>
  </si>
  <si>
    <t xml:space="preserve">Adhesivo cementoso.</t>
  </si>
  <si>
    <t xml:space="preserve">mo020</t>
  </si>
  <si>
    <t xml:space="preserve">h</t>
  </si>
  <si>
    <t xml:space="preserve">Oficial albañil en trabajos de albañilería.</t>
  </si>
  <si>
    <t xml:space="preserve">mo112</t>
  </si>
  <si>
    <t xml:space="preserve">h</t>
  </si>
  <si>
    <t xml:space="preserve">Ayudante albañil en trabajos de albañilería.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</si>
  <si>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</si>
  <si>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</si>
  <si>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</si>
  <si>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</si>
  <si>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$ 3,55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</si>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</sst>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09" customWidth="1"/>
    <col min="2" max="2" width="2.04" customWidth="1"/>
    <col min="3" max="3" width="3.79" customWidth="1"/>
    <col min="4" max="4" width="4.66" customWidth="1"/>
    <col min="5" max="5" width="63.39" customWidth="1"/>
    <col min="6" max="6" width="6.41" customWidth="1"/>
    <col min="7" max="7" width="13.55" customWidth="1"/>
    <col min="8" max="8" width="1.75" customWidth="1"/>
    <col min="9" max="9" width="3.79" customWidth="1"/>
    <col min="10" max="10" width="3.79" customWidth="1"/>
    <col min="11" max="11" width="3.7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21.6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7.350000</v>
      </c>
      <c r="G8" s="16">
        <v>17.940000</v>
      </c>
      <c r="H8" s="16">
        <f ca="1">ROUND(INDIRECT(ADDRESS(ROW()+(0), COLUMN()+(-2), 1))*INDIRECT(ADDRESS(ROW()+(0), COLUMN()+(-1), 1)), 2)</f>
        <v>131.860000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1.700000</v>
      </c>
      <c r="G9" s="20">
        <v>1.900000</v>
      </c>
      <c r="H9" s="20">
        <f ca="1">ROUND(INDIRECT(ADDRESS(ROW()+(0), COLUMN()+(-2), 1))*INDIRECT(ADDRESS(ROW()+(0), COLUMN()+(-1), 1)), 2)</f>
        <v>3.230000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0.410000</v>
      </c>
      <c r="G10" s="20">
        <v>61.790000</v>
      </c>
      <c r="H10" s="20">
        <f ca="1">ROUND(INDIRECT(ADDRESS(ROW()+(0), COLUMN()+(-2), 1))*INDIRECT(ADDRESS(ROW()+(0), COLUMN()+(-1), 1)), 2)</f>
        <v>25.330000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2" t="s">
        <v>22</v>
      </c>
      <c r="E11" s="22"/>
      <c r="F11" s="23">
        <v>0.205000</v>
      </c>
      <c r="G11" s="24">
        <v>41.650000</v>
      </c>
      <c r="H11" s="24">
        <f ca="1">ROUND(INDIRECT(ADDRESS(ROW()+(0), COLUMN()+(-2), 1))*INDIRECT(ADDRESS(ROW()+(0), COLUMN()+(-1), 1)), 2)</f>
        <v>8.540000</v>
      </c>
      <c r="I11" s="24"/>
      <c r="J11" s="24"/>
      <c r="K11" s="24"/>
    </row>
    <row r="12" spans="1:11" ht="12.00" thickBot="1" customHeight="1">
      <c r="A12" s="17"/>
      <c r="B12" s="17"/>
      <c r="C12" s="12" t="s">
        <v>23</v>
      </c>
      <c r="D12" s="10" t="s">
        <v>24</v>
      </c>
      <c r="E12" s="10"/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168.960000</v>
      </c>
      <c r="H12" s="16">
        <f ca="1">ROUND(INDIRECT(ADDRESS(ROW()+(0), COLUMN()+(-2), 1))*INDIRECT(ADDRESS(ROW()+(0), COLUMN()+(-1), 1))/100, 2)</f>
        <v>3.380000</v>
      </c>
      <c r="I12" s="16"/>
      <c r="J12" s="16"/>
      <c r="K12" s="16"/>
    </row>
    <row r="13" spans="1:11" ht="12.00" thickBot="1" customHeight="1">
      <c r="A13" s="22"/>
      <c r="B13" s="22"/>
      <c r="C13" s="21" t="s">
        <v>25</v>
      </c>
      <c r="D13" s="22" t="s">
        <v>26</v>
      </c>
      <c r="E13" s="22"/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172.340000</v>
      </c>
      <c r="H13" s="24">
        <f ca="1">ROUND(INDIRECT(ADDRESS(ROW()+(0), COLUMN()+(-2), 1))*INDIRECT(ADDRESS(ROW()+(0), COLUMN()+(-1), 1))/100, 2)</f>
        <v>5.170000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177.510000</v>
      </c>
      <c r="I14" s="26"/>
      <c r="J14" s="26"/>
      <c r="K14" s="26"/>
    </row>
  </sheetData>
  <mergeCells count="27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B13"/>
    <mergeCell ref="D13:E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