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<sst xmlns="http://schemas.openxmlformats.org/spreadsheetml/2006/main" count="29" uniqueCount="29">
  <si>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</si>
  <si>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</si>
  <si>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</si>
  <si>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tabique interior de mampostería de bloque de hormigón para revestir.</t>
  </si>
  <si>
    <r>
      <rPr>
        <sz val="7.80"/>
        <color rgb="FF000000"/>
        <rFont val="Arial"/>
        <family val="2"/>
      </rPr>
      <t xml:space="preserve">Hoja de tabique interior </t>
    </r>
    <r>
      <rPr>
        <b/>
        <sz val="7.80"/>
        <color rgb="FF000000"/>
        <rFont val="Arial"/>
        <family val="2"/>
      </rPr>
      <t xml:space="preserve">de 20 cm de espesor de mampostería, de bloque de hormigón liviano con arcilla expandida, macizo, para revestir, 50x20x20 cm, recibida con mortero de cemento 1:8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</si>
  <si>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</si>
  <si>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</si>
  <si>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</si>
  <si>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</si>
  <si>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</si>
  <si>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</si>
  <si>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mt02bar010c</t>
  </si>
  <si>
    <t xml:space="preserve">Ud</t>
  </si>
  <si>
    <t xml:space="preserve">Bloque de hormigón liviano con arcilla expandida, macizo, para revestir, 50x20x20 cm, incluso parte proporcional de piezas especiales.</t>
  </si>
  <si>
    <t xml:space="preserve">mt09mor010b</t>
  </si>
  <si>
    <t xml:space="preserve">m³</t>
  </si>
  <si>
    <t xml:space="preserve">Mortero de cemento CEM II/B-P 32,5 N tipo M-2,5, confeccionado en obra con 200 kg/m³ de cemento y una proporción en volumen 1/8.</t>
  </si>
  <si>
    <t xml:space="preserve">mo020</t>
  </si>
  <si>
    <t xml:space="preserve">h</t>
  </si>
  <si>
    <t xml:space="preserve">Oficial albañil en trabajos de albañilería.</t>
  </si>
  <si>
    <t xml:space="preserve">mo112</t>
  </si>
  <si>
    <t xml:space="preserve">h</t>
  </si>
  <si>
    <t xml:space="preserve">Ayudante albañil en trabajos de albañilería.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</si>
  <si>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</si>
  <si>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</si>
  <si>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</si>
  <si>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</si>
  <si>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$ 3,49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</si>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</sst>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17" customWidth="1"/>
    <col min="3" max="3" width="2.62" customWidth="1"/>
    <col min="4" max="4" width="11.07" customWidth="1"/>
    <col min="5" max="5" width="56.25" customWidth="1"/>
    <col min="6" max="6" width="7.14" customWidth="1"/>
    <col min="7" max="7" width="5.54" customWidth="1"/>
    <col min="8" max="8" width="7.14" customWidth="1"/>
    <col min="9" max="9" width="0.87" customWidth="1"/>
    <col min="10" max="10" width="6.12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10.500000</v>
      </c>
      <c r="G8" s="16">
        <v>10.340000</v>
      </c>
      <c r="H8" s="16"/>
      <c r="I8" s="16"/>
      <c r="J8" s="16">
        <f ca="1">ROUND(INDIRECT(ADDRESS(ROW()+(0), COLUMN()+(-4), 1))*INDIRECT(ADDRESS(ROW()+(0), COLUMN()+(-3), 1)), 2)</f>
        <v>108.570000</v>
      </c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0.014000</v>
      </c>
      <c r="G9" s="20">
        <v>809.550000</v>
      </c>
      <c r="H9" s="20"/>
      <c r="I9" s="20"/>
      <c r="J9" s="20">
        <f ca="1">ROUND(INDIRECT(ADDRESS(ROW()+(0), COLUMN()+(-4), 1))*INDIRECT(ADDRESS(ROW()+(0), COLUMN()+(-3), 1)), 2)</f>
        <v>11.330000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0.560000</v>
      </c>
      <c r="G10" s="20">
        <v>61.790000</v>
      </c>
      <c r="H10" s="20"/>
      <c r="I10" s="20"/>
      <c r="J10" s="20">
        <f ca="1">ROUND(INDIRECT(ADDRESS(ROW()+(0), COLUMN()+(-4), 1))*INDIRECT(ADDRESS(ROW()+(0), COLUMN()+(-3), 1)), 2)</f>
        <v>34.600000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0.280000</v>
      </c>
      <c r="G11" s="24">
        <v>41.650000</v>
      </c>
      <c r="H11" s="24"/>
      <c r="I11" s="24"/>
      <c r="J11" s="24">
        <f ca="1">ROUND(INDIRECT(ADDRESS(ROW()+(0), COLUMN()+(-4), 1))*INDIRECT(ADDRESS(ROW()+(0), COLUMN()+(-3), 1)), 2)</f>
        <v>11.660000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166.160000</v>
      </c>
      <c r="H12" s="16"/>
      <c r="I12" s="16"/>
      <c r="J12" s="16">
        <f ca="1">ROUND(INDIRECT(ADDRESS(ROW()+(0), COLUMN()+(-4), 1))*INDIRECT(ADDRESS(ROW()+(0), COLUMN()+(-3), 1))/100, 2)</f>
        <v>3.320000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169.480000</v>
      </c>
      <c r="H13" s="24"/>
      <c r="I13" s="24"/>
      <c r="J13" s="24">
        <f ca="1">ROUND(INDIRECT(ADDRESS(ROW()+(0), COLUMN()+(-4), 1))*INDIRECT(ADDRESS(ROW()+(0), COLUMN()+(-3), 1))/100, 2)</f>
        <v>5.080000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174.560000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