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<sst xmlns="http://schemas.openxmlformats.org/spreadsheetml/2006/main" count="26" uniqueCount="26">
  <si>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</si>
  <si>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PTW079</t>
  </si>
  <si>
    <t xml:space="preserve">Ud</t>
  </si>
  <si>
    <t xml:space="preserve">Trampilla para trasdosado de placas de yeso laminado, en tabiques interiores, sistema "PLACO".</t>
  </si>
  <si>
    <r>
      <rPr>
        <b/>
        <sz val="7.80"/>
        <color rgb="FF000000"/>
        <rFont val="Arial"/>
        <family val="2"/>
      </rPr>
      <t xml:space="preserve">Trampilla de registro de acero galvanizado lacado en color blanco, Metaltramp "PLACO", de 600x600 mm</t>
    </r>
    <r>
      <rPr>
        <sz val="7.80"/>
        <color rgb="FF000000"/>
        <rFont val="Arial"/>
        <family val="2"/>
      </rPr>
      <t xml:space="preserve">, para trasdosado de placas de yeso laminado, en tabiques interiores.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</si>
  <si>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</si>
  <si>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</si>
  <si>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</si>
  <si>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</si>
  <si>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</si>
  <si>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</si>
  <si>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mt12plk060b</t>
  </si>
  <si>
    <t xml:space="preserve">Ud</t>
  </si>
  <si>
    <t xml:space="preserve">Trampilla de registro de acero galvanizado lacado en color blanco, Metaltramp "PLACO", de 600x600 mm, formada por marco y puerta con llave.</t>
  </si>
  <si>
    <t xml:space="preserve">mo014</t>
  </si>
  <si>
    <t xml:space="preserve">h</t>
  </si>
  <si>
    <t xml:space="preserve">Oficial colocador de cielorrasos.</t>
  </si>
  <si>
    <t xml:space="preserve">mo080</t>
  </si>
  <si>
    <t xml:space="preserve">h</t>
  </si>
  <si>
    <t xml:space="preserve">Medio oficial colocador de cielorrasos.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</si>
  <si>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</si>
  <si>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</si>
  <si>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</si>
  <si>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</si>
  <si>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$ 72,09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</si>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</sst>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97" customWidth="1"/>
    <col min="2" max="2" width="1.17" customWidth="1"/>
    <col min="3" max="3" width="3.79" customWidth="1"/>
    <col min="4" max="4" width="5.68" customWidth="1"/>
    <col min="5" max="5" width="62.37" customWidth="1"/>
    <col min="6" max="6" width="6.41" customWidth="1"/>
    <col min="7" max="7" width="13.55" customWidth="1"/>
    <col min="8" max="8" width="1.17" customWidth="1"/>
    <col min="9" max="9" width="4.08" customWidth="1"/>
    <col min="10" max="10" width="3.93" customWidth="1"/>
    <col min="11" max="11" width="3.9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21.6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387.570000</v>
      </c>
      <c r="H8" s="16">
        <f ca="1">ROUND(INDIRECT(ADDRESS(ROW()+(0), COLUMN()+(-2), 1))*INDIRECT(ADDRESS(ROW()+(0), COLUMN()+(-1), 1)), 2)</f>
        <v>387.570000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0.150000</v>
      </c>
      <c r="G9" s="20">
        <v>63.870000</v>
      </c>
      <c r="H9" s="20">
        <f ca="1">ROUND(INDIRECT(ADDRESS(ROW()+(0), COLUMN()+(-2), 1))*INDIRECT(ADDRESS(ROW()+(0), COLUMN()+(-1), 1)), 2)</f>
        <v>9.580000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21" t="s">
        <v>18</v>
      </c>
      <c r="D10" s="22" t="s">
        <v>19</v>
      </c>
      <c r="E10" s="22"/>
      <c r="F10" s="23">
        <v>0.150000</v>
      </c>
      <c r="G10" s="24">
        <v>43.360000</v>
      </c>
      <c r="H10" s="24">
        <f ca="1">ROUND(INDIRECT(ADDRESS(ROW()+(0), COLUMN()+(-2), 1))*INDIRECT(ADDRESS(ROW()+(0), COLUMN()+(-1), 1)), 2)</f>
        <v>6.500000</v>
      </c>
      <c r="I10" s="24"/>
      <c r="J10" s="24"/>
      <c r="K10" s="24"/>
    </row>
    <row r="11" spans="1:11" ht="12.00" thickBot="1" customHeight="1">
      <c r="A11" s="17"/>
      <c r="B11" s="17"/>
      <c r="C11" s="12" t="s">
        <v>20</v>
      </c>
      <c r="D11" s="10" t="s">
        <v>21</v>
      </c>
      <c r="E11" s="10"/>
      <c r="F11" s="14">
        <v>2.000000</v>
      </c>
      <c r="G11" s="16">
        <f ca="1">ROUND(SUM(INDIRECT(ADDRESS(ROW()+(-1), COLUMN()+(1), 1)),INDIRECT(ADDRESS(ROW()+(-2), COLUMN()+(1), 1)),INDIRECT(ADDRESS(ROW()+(-3), COLUMN()+(1), 1))), 2)</f>
        <v>403.650000</v>
      </c>
      <c r="H11" s="16">
        <f ca="1">ROUND(INDIRECT(ADDRESS(ROW()+(0), COLUMN()+(-2), 1))*INDIRECT(ADDRESS(ROW()+(0), COLUMN()+(-1), 1))/100, 2)</f>
        <v>8.070000</v>
      </c>
      <c r="I11" s="16"/>
      <c r="J11" s="16"/>
      <c r="K11" s="16"/>
    </row>
    <row r="12" spans="1:11" ht="12.00" thickBot="1" customHeight="1">
      <c r="A12" s="22"/>
      <c r="B12" s="22"/>
      <c r="C12" s="21" t="s">
        <v>22</v>
      </c>
      <c r="D12" s="22" t="s">
        <v>23</v>
      </c>
      <c r="E12" s="22"/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411.720000</v>
      </c>
      <c r="H12" s="24">
        <f ca="1">ROUND(INDIRECT(ADDRESS(ROW()+(0), COLUMN()+(-2), 1))*INDIRECT(ADDRESS(ROW()+(0), COLUMN()+(-1), 1))/100, 2)</f>
        <v>12.350000</v>
      </c>
      <c r="I12" s="24"/>
      <c r="J12" s="24"/>
      <c r="K12" s="24"/>
    </row>
    <row r="13" spans="1:11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424.070000</v>
      </c>
      <c r="I13" s="26"/>
      <c r="J13" s="26"/>
      <c r="K13" s="26"/>
    </row>
  </sheetData>
  <mergeCells count="24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E13"/>
    <mergeCell ref="H13:K13"/>
  </mergeCells>
  <pageMargins left="0.620079" right="0.472441" top="0.472441" bottom="0.472441" header="0.0" footer="0.0"/>
  <pageSetup paperSize="9" orientation="portrait"/>
  <rowBreaks count="0" manualBreakCount="0">
    </rowBreaks>
</worksheet>
</file>