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<sst xmlns="http://schemas.openxmlformats.org/spreadsheetml/2006/main" count="38" uniqueCount="38">
  <si>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</si>
  <si>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PTV010</t>
  </si>
  <si>
    <t xml:space="preserve">m²</t>
  </si>
  <si>
    <t xml:space="preserve">Tabique de mampostería de ladrillos de vidrio moldeado.</t>
  </si>
  <si>
    <r>
      <rPr>
        <sz val="7.80"/>
        <color rgb="FF000000"/>
        <rFont val="Arial"/>
        <family val="2"/>
      </rPr>
      <t xml:space="preserve">Tabique interior de mampostería de </t>
    </r>
    <r>
      <rPr>
        <b/>
        <sz val="7.80"/>
        <color rgb="FF000000"/>
        <rFont val="Arial"/>
        <family val="2"/>
      </rPr>
      <t xml:space="preserve">bloques huecos de vidrio moldeado ondulado, incoloro, 190x190x80 mm</t>
    </r>
    <r>
      <rPr>
        <sz val="7.80"/>
        <color rgb="FF000000"/>
        <rFont val="Arial"/>
        <family val="2"/>
      </rPr>
      <t xml:space="preserve">, colocados </t>
    </r>
    <r>
      <rPr>
        <b/>
        <sz val="7.80"/>
        <color rgb="FF000000"/>
        <rFont val="Arial"/>
        <family val="2"/>
      </rPr>
      <t xml:space="preserve">con adhesivo cementoso y armaduras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</si>
  <si>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</si>
  <si>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</si>
  <si>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</si>
  <si>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</si>
  <si>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</si>
  <si>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</si>
  <si>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mt21vmh010ada</t>
  </si>
  <si>
    <t xml:space="preserve">Ud</t>
  </si>
  <si>
    <t xml:space="preserve">Bloque hueco de vidrio moldeado ondulado, incoloro, 190x190x80 mm.</t>
  </si>
  <si>
    <t xml:space="preserve">mt09mcp260a</t>
  </si>
  <si>
    <t xml:space="preserve">kg</t>
  </si>
  <si>
    <t xml:space="preserve">Adhesivo cementoso color blanco, compuesto por cemento blanco de alta resistencia, agregados especiales de granulometría seleccionada y aditivos plastificantes, para el montaje y rejuntado de bloques de vidrio.</t>
  </si>
  <si>
    <t xml:space="preserve">mt07www060</t>
  </si>
  <si>
    <t xml:space="preserve">kg</t>
  </si>
  <si>
    <t xml:space="preserve">Varilla de acero inoxidable AISI 304.</t>
  </si>
  <si>
    <t xml:space="preserve">mt15sja025c</t>
  </si>
  <si>
    <t xml:space="preserve">Ud</t>
  </si>
  <si>
    <t xml:space="preserve">Cartucho de silicona acética monocomponente, antimoho, color transparente, de 310 ml.</t>
  </si>
  <si>
    <t xml:space="preserve">mt21vva022a</t>
  </si>
  <si>
    <t xml:space="preserve">Ud</t>
  </si>
  <si>
    <t xml:space="preserve">Material auxiliar para la colocación de ladrillos de vidrio moldeado.</t>
  </si>
  <si>
    <t xml:space="preserve">mo020</t>
  </si>
  <si>
    <t xml:space="preserve">h</t>
  </si>
  <si>
    <t xml:space="preserve">Oficial albañil en trabajos de albañilería.</t>
  </si>
  <si>
    <t xml:space="preserve">mo112</t>
  </si>
  <si>
    <t xml:space="preserve">h</t>
  </si>
  <si>
    <t xml:space="preserve">Ayudante albañil en trabajos de albañilería.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</si>
  <si>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</si>
  <si>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</si>
  <si>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</si>
  <si>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</si>
  <si>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$ 134,95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</si>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</sst>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4.81" customWidth="1"/>
    <col min="3" max="3" width="3.35" customWidth="1"/>
    <col min="4" max="4" width="66.74" customWidth="1"/>
    <col min="5" max="5" width="7.14" customWidth="1"/>
    <col min="6" max="6" width="13.55" customWidth="1"/>
    <col min="7" max="7" width="7.87" customWidth="1"/>
    <col min="8" max="8" width="1.75" customWidth="1"/>
    <col min="9" max="9" width="1.75" customWidth="1"/>
    <col min="10" max="10" width="1.7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25.000000</v>
      </c>
      <c r="F8" s="16">
        <v>21.450000</v>
      </c>
      <c r="G8" s="16">
        <f ca="1">ROUND(INDIRECT(ADDRESS(ROW()+(0), COLUMN()+(-2), 1))*INDIRECT(ADDRESS(ROW()+(0), COLUMN()+(-1), 1)), 2)</f>
        <v>536.250000</v>
      </c>
      <c r="H8" s="16"/>
      <c r="I8" s="16"/>
      <c r="J8" s="16"/>
    </row>
    <row r="9" spans="1:10" ht="31.20" thickBot="1" customHeight="1">
      <c r="A9" s="17" t="s">
        <v>14</v>
      </c>
      <c r="B9" s="17"/>
      <c r="C9" s="18" t="s">
        <v>15</v>
      </c>
      <c r="D9" s="17" t="s">
        <v>16</v>
      </c>
      <c r="E9" s="19">
        <v>12.000000</v>
      </c>
      <c r="F9" s="20">
        <v>3.470000</v>
      </c>
      <c r="G9" s="20">
        <f ca="1">ROUND(INDIRECT(ADDRESS(ROW()+(0), COLUMN()+(-2), 1))*INDIRECT(ADDRESS(ROW()+(0), COLUMN()+(-1), 1)), 2)</f>
        <v>41.640000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2.120000</v>
      </c>
      <c r="F10" s="20">
        <v>40.480000</v>
      </c>
      <c r="G10" s="20">
        <f ca="1">ROUND(INDIRECT(ADDRESS(ROW()+(0), COLUMN()+(-2), 1))*INDIRECT(ADDRESS(ROW()+(0), COLUMN()+(-1), 1)), 2)</f>
        <v>85.820000</v>
      </c>
      <c r="H10" s="20"/>
      <c r="I10" s="20"/>
      <c r="J10" s="20"/>
    </row>
    <row r="11" spans="1:10" ht="21.60" thickBot="1" customHeight="1">
      <c r="A11" s="17" t="s">
        <v>20</v>
      </c>
      <c r="B11" s="17"/>
      <c r="C11" s="18" t="s">
        <v>21</v>
      </c>
      <c r="D11" s="17" t="s">
        <v>22</v>
      </c>
      <c r="E11" s="19">
        <v>0.500000</v>
      </c>
      <c r="F11" s="20">
        <v>54.990000</v>
      </c>
      <c r="G11" s="20">
        <f ca="1">ROUND(INDIRECT(ADDRESS(ROW()+(0), COLUMN()+(-2), 1))*INDIRECT(ADDRESS(ROW()+(0), COLUMN()+(-1), 1)), 2)</f>
        <v>27.500000</v>
      </c>
      <c r="H11" s="20"/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1.000000</v>
      </c>
      <c r="F12" s="20">
        <v>5.780000</v>
      </c>
      <c r="G12" s="20">
        <f ca="1">ROUND(INDIRECT(ADDRESS(ROW()+(0), COLUMN()+(-2), 1))*INDIRECT(ADDRESS(ROW()+(0), COLUMN()+(-1), 1)), 2)</f>
        <v>5.780000</v>
      </c>
      <c r="H12" s="20"/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1.023000</v>
      </c>
      <c r="F13" s="20">
        <v>61.790000</v>
      </c>
      <c r="G13" s="20">
        <f ca="1">ROUND(INDIRECT(ADDRESS(ROW()+(0), COLUMN()+(-2), 1))*INDIRECT(ADDRESS(ROW()+(0), COLUMN()+(-1), 1)), 2)</f>
        <v>63.210000</v>
      </c>
      <c r="H13" s="20"/>
      <c r="I13" s="20"/>
      <c r="J13" s="20"/>
    </row>
    <row r="14" spans="1:10" ht="12.00" thickBot="1" customHeight="1">
      <c r="A14" s="17" t="s">
        <v>29</v>
      </c>
      <c r="B14" s="17"/>
      <c r="C14" s="21" t="s">
        <v>30</v>
      </c>
      <c r="D14" s="22" t="s">
        <v>31</v>
      </c>
      <c r="E14" s="23">
        <v>1.023000</v>
      </c>
      <c r="F14" s="24">
        <v>41.650000</v>
      </c>
      <c r="G14" s="24">
        <f ca="1">ROUND(INDIRECT(ADDRESS(ROW()+(0), COLUMN()+(-2), 1))*INDIRECT(ADDRESS(ROW()+(0), COLUMN()+(-1), 1)), 2)</f>
        <v>42.610000</v>
      </c>
      <c r="H14" s="24"/>
      <c r="I14" s="24"/>
      <c r="J14" s="24"/>
    </row>
    <row r="15" spans="1:10" ht="12.00" thickBot="1" customHeight="1">
      <c r="A15" s="17"/>
      <c r="B15" s="17"/>
      <c r="C15" s="12" t="s">
        <v>32</v>
      </c>
      <c r="D15" s="10" t="s">
        <v>33</v>
      </c>
      <c r="E15" s="14">
        <v>2.000000</v>
      </c>
      <c r="F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802.810000</v>
      </c>
      <c r="G15" s="16">
        <f ca="1">ROUND(INDIRECT(ADDRESS(ROW()+(0), COLUMN()+(-2), 1))*INDIRECT(ADDRESS(ROW()+(0), COLUMN()+(-1), 1))/100, 2)</f>
        <v>16.060000</v>
      </c>
      <c r="H15" s="16"/>
      <c r="I15" s="16"/>
      <c r="J15" s="16"/>
    </row>
    <row r="16" spans="1:10" ht="12.00" thickBot="1" customHeight="1">
      <c r="A16" s="22"/>
      <c r="B16" s="22"/>
      <c r="C16" s="21" t="s">
        <v>34</v>
      </c>
      <c r="D16" s="22" t="s">
        <v>35</v>
      </c>
      <c r="E16" s="23">
        <v>3.000000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818.870000</v>
      </c>
      <c r="G16" s="24">
        <f ca="1">ROUND(INDIRECT(ADDRESS(ROW()+(0), COLUMN()+(-2), 1))*INDIRECT(ADDRESS(ROW()+(0), COLUMN()+(-1), 1))/100, 2)</f>
        <v>24.570000</v>
      </c>
      <c r="H16" s="24"/>
      <c r="I16" s="24"/>
      <c r="J16" s="24"/>
    </row>
    <row r="17" spans="1:10" ht="12.00" thickBot="1" customHeight="1">
      <c r="A17" s="6" t="s">
        <v>36</v>
      </c>
      <c r="B17" s="6"/>
      <c r="C17" s="7"/>
      <c r="D17" s="7"/>
      <c r="E17" s="25"/>
      <c r="F17" s="6" t="s">
        <v>37</v>
      </c>
      <c r="G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843.440000</v>
      </c>
      <c r="H17" s="26"/>
      <c r="I17" s="26"/>
      <c r="J17" s="26"/>
    </row>
  </sheetData>
  <mergeCells count="26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B13"/>
    <mergeCell ref="G13:J13"/>
    <mergeCell ref="A14:B14"/>
    <mergeCell ref="G14:J14"/>
    <mergeCell ref="A15:B15"/>
    <mergeCell ref="G15:J15"/>
    <mergeCell ref="A16:B16"/>
    <mergeCell ref="G16:J16"/>
    <mergeCell ref="A17:D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