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<sst xmlns="http://schemas.openxmlformats.org/spreadsheetml/2006/main" count="62" uniqueCount="62">
  <si>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</si>
  <si>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</si>
  <si>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</si>
  <si>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</si>
  <si>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633 E, de tabique múltiple (20+146+15+15+15)/600 LM - (CT 146) (1 maciza (DF H2) y 3 matafuego (DF)), con placas de yeso laminado, sobre banda acústica "KNAUF", colocada en la base del tabique, formado por una estructura simple, de montantes tipo CT 146; aislamiento entre montantes de tipo CT con panel semirrígido de lana mineral, espesor 45 mm; 211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</si>
  <si>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</si>
  <si>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</si>
  <si>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</si>
  <si>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</si>
  <si>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</si>
  <si>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</si>
  <si>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</si>
  <si>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</si>
  <si>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ancho.</t>
  </si>
  <si>
    <t xml:space="preserve">mt12sak030c</t>
  </si>
  <si>
    <t xml:space="preserve">m</t>
  </si>
  <si>
    <t xml:space="preserve">Canal CT 148 "KNAUF", de acero galvanizado.</t>
  </si>
  <si>
    <t xml:space="preserve">mt12psg220</t>
  </si>
  <si>
    <t xml:space="preserve">Ud</t>
  </si>
  <si>
    <t xml:space="preserve">Fijación compuesta por tarugo y tornillo 5x27.</t>
  </si>
  <si>
    <t xml:space="preserve">mt12sak020c</t>
  </si>
  <si>
    <t xml:space="preserve">m</t>
  </si>
  <si>
    <t xml:space="preserve">Montante CT 146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</si>
  <si>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</si>
  <si>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</si>
  <si>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</si>
  <si>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</si>
  <si>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</si>
  <si>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</si>
  <si>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</si>
  <si>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</si>
  <si>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</si>
  <si>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</si>
  <si>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</si>
  <si>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</si>
  <si>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</si>
  <si>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</si>
  <si>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</si>
  <si>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</si>
  <si>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</si>
  <si>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</si>
  <si>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</si>
  <si>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</si>
  <si>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</si>
  <si>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</si>
  <si>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</si>
  <si>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</si>
  <si>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</si>
  <si>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</si>
  <si>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</si>
  <si>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</si>
  <si>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</si>
  <si>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</si>
  <si>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</si>
  <si>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</si>
  <si>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</si>
  <si>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</si>
  <si>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</si>
  <si>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</si>
  <si>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</si>
  <si>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$ 34,38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</si>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</sst>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3.430000</v>
      </c>
      <c r="J8" s="16"/>
      <c r="K8" s="16">
        <f ca="1">ROUND(INDIRECT(ADDRESS(ROW()+(0), COLUMN()+(-4), 1))*INDIRECT(ADDRESS(ROW()+(0), COLUMN()+(-2), 1)), 2)</f>
        <v>4.120000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68.200000</v>
      </c>
      <c r="J9" s="20"/>
      <c r="K9" s="20">
        <f ca="1">ROUND(INDIRECT(ADDRESS(ROW()+(0), COLUMN()+(-4), 1))*INDIRECT(ADDRESS(ROW()+(0), COLUMN()+(-2), 1)), 2)</f>
        <v>47.740000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105.920000</v>
      </c>
      <c r="J11" s="20"/>
      <c r="K11" s="20">
        <f ca="1">ROUND(INDIRECT(ADDRESS(ROW()+(0), COLUMN()+(-4), 1))*INDIRECT(ADDRESS(ROW()+(0), COLUMN()+(-2), 1)), 2)</f>
        <v>211.840000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65.560000</v>
      </c>
      <c r="J12" s="20"/>
      <c r="K12" s="20">
        <f ca="1">ROUND(INDIRECT(ADDRESS(ROW()+(0), COLUMN()+(-4), 1))*INDIRECT(ADDRESS(ROW()+(0), COLUMN()+(-2), 1)), 2)</f>
        <v>65.560000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27.570000</v>
      </c>
      <c r="J13" s="20"/>
      <c r="K13" s="20">
        <f ca="1">ROUND(INDIRECT(ADDRESS(ROW()+(0), COLUMN()+(-4), 1))*INDIRECT(ADDRESS(ROW()+(0), COLUMN()+(-2), 1)), 2)</f>
        <v>28.950000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0.090000</v>
      </c>
      <c r="J14" s="20"/>
      <c r="K14" s="20">
        <f ca="1">ROUND(INDIRECT(ADDRESS(ROW()+(0), COLUMN()+(-4), 1))*INDIRECT(ADDRESS(ROW()+(0), COLUMN()+(-2), 1)), 2)</f>
        <v>0.720000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57.660000</v>
      </c>
      <c r="J15" s="20"/>
      <c r="K15" s="20">
        <f ca="1">ROUND(INDIRECT(ADDRESS(ROW()+(0), COLUMN()+(-4), 1))*INDIRECT(ADDRESS(ROW()+(0), COLUMN()+(-2), 1)), 2)</f>
        <v>172.980000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0.090000</v>
      </c>
      <c r="J16" s="20"/>
      <c r="K16" s="20">
        <f ca="1">ROUND(INDIRECT(ADDRESS(ROW()+(0), COLUMN()+(-4), 1))*INDIRECT(ADDRESS(ROW()+(0), COLUMN()+(-2), 1)), 2)</f>
        <v>1.350000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0.110000</v>
      </c>
      <c r="J17" s="20"/>
      <c r="K17" s="20">
        <f ca="1">ROUND(INDIRECT(ADDRESS(ROW()+(0), COLUMN()+(-4), 1))*INDIRECT(ADDRESS(ROW()+(0), COLUMN()+(-2), 1)), 2)</f>
        <v>1.650000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0.460000</v>
      </c>
      <c r="J18" s="20"/>
      <c r="K18" s="20">
        <f ca="1">ROUND(INDIRECT(ADDRESS(ROW()+(0), COLUMN()+(-4), 1))*INDIRECT(ADDRESS(ROW()+(0), COLUMN()+(-2), 1)), 2)</f>
        <v>6.900000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9.320000</v>
      </c>
      <c r="J19" s="20"/>
      <c r="K19" s="20">
        <f ca="1">ROUND(INDIRECT(ADDRESS(ROW()+(0), COLUMN()+(-4), 1))*INDIRECT(ADDRESS(ROW()+(0), COLUMN()+(-2), 1)), 2)</f>
        <v>13.050000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0.240000</v>
      </c>
      <c r="J20" s="20"/>
      <c r="K20" s="20">
        <f ca="1">ROUND(INDIRECT(ADDRESS(ROW()+(0), COLUMN()+(-4), 1))*INDIRECT(ADDRESS(ROW()+(0), COLUMN()+(-2), 1)), 2)</f>
        <v>0.380000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0.919000</v>
      </c>
      <c r="H21" s="19"/>
      <c r="I21" s="20">
        <v>63.870000</v>
      </c>
      <c r="J21" s="20"/>
      <c r="K21" s="20">
        <f ca="1">ROUND(INDIRECT(ADDRESS(ROW()+(0), COLUMN()+(-4), 1))*INDIRECT(ADDRESS(ROW()+(0), COLUMN()+(-2), 1)), 2)</f>
        <v>58.700000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0.919000</v>
      </c>
      <c r="H22" s="23"/>
      <c r="I22" s="24">
        <v>43.360000</v>
      </c>
      <c r="J22" s="24"/>
      <c r="K22" s="24">
        <f ca="1">ROUND(INDIRECT(ADDRESS(ROW()+(0), COLUMN()+(-4), 1))*INDIRECT(ADDRESS(ROW()+(0), COLUMN()+(-2), 1)), 2)</f>
        <v>39.850000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654.450000</v>
      </c>
      <c r="J23" s="16"/>
      <c r="K23" s="16">
        <f ca="1">ROUND(INDIRECT(ADDRESS(ROW()+(0), COLUMN()+(-4), 1))*INDIRECT(ADDRESS(ROW()+(0), COLUMN()+(-2), 1))/100, 2)</f>
        <v>13.090000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667.540000</v>
      </c>
      <c r="J24" s="24"/>
      <c r="K24" s="24">
        <f ca="1">ROUND(INDIRECT(ADDRESS(ROW()+(0), COLUMN()+(-4), 1))*INDIRECT(ADDRESS(ROW()+(0), COLUMN()+(-2), 1))/100, 2)</f>
        <v>20.030000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687.570000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