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<sst xmlns="http://schemas.openxmlformats.org/spreadsheetml/2006/main" count="35" uniqueCount="35">
  <si>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</si>
  <si>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PRF020</t>
  </si>
  <si>
    <t xml:space="preserve">m²</t>
  </si>
  <si>
    <t xml:space="preserve">Forrado de viga metálica descolgada.</t>
  </si>
  <si>
    <r>
      <rPr>
        <sz val="7.80"/>
        <color rgb="FF000000"/>
        <rFont val="Arial"/>
        <family val="2"/>
      </rPr>
      <t xml:space="preserve">Forrado de viga metálica descolgada de la losa, por las dos caras del alma, con </t>
    </r>
    <r>
      <rPr>
        <b/>
        <sz val="7.80"/>
        <color rgb="FF000000"/>
        <rFont val="Arial"/>
        <family val="2"/>
      </rPr>
      <t xml:space="preserve">ladrillo cerámico hueco sencillo, para revestir, 24x11,5x4 cm, asentado con mortero de cemento 1:6</t>
    </r>
    <r>
      <rPr>
        <sz val="7.80"/>
        <color rgb="FF000000"/>
        <rFont val="Arial"/>
        <family val="2"/>
      </rPr>
      <t xml:space="preserve">, acabado con revoque a buena vista con mortero de cemento 1:3, armado y reforzado con malla antiálcalis.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</si>
  <si>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</si>
  <si>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</si>
  <si>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</si>
  <si>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</si>
  <si>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</si>
  <si>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</si>
  <si>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mt04lvc010a</t>
  </si>
  <si>
    <t xml:space="preserve">Ud</t>
  </si>
  <si>
    <t xml:space="preserve">Ladrillo cerámico hueco sencillo, para revestir, 24x11,5x4 cm.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</si>
  <si>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</si>
  <si>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</si>
  <si>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</si>
  <si>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mt09mor010f</t>
  </si>
  <si>
    <t xml:space="preserve">m³</t>
  </si>
  <si>
    <t xml:space="preserve">Mortero de cemento CEM II/B-P 32,5 N tipo M-15, confeccionado en obra con 450 kg/m³ de cemento y una proporción en volumen 1/3.</t>
  </si>
  <si>
    <t xml:space="preserve">mt09var030a</t>
  </si>
  <si>
    <t xml:space="preserve">m²</t>
  </si>
  <si>
    <t xml:space="preserve">Malla de fibra de vidrio tejida, con impregnación de PVC, de 10x10 mm de luz, antiálcalis, de 115 a 125 g/m² y 500 µ de espesor, para armar revoques tradicionales, revoques y morteros.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</si>
  <si>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</si>
  <si>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</si>
  <si>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</si>
  <si>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</si>
  <si>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</si>
  <si>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</si>
  <si>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</si>
  <si>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</si>
  <si>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</si>
  <si>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</si>
  <si>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$ 3,81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</si>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</sst>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57" customWidth="1"/>
    <col min="5" max="5" width="28.41" customWidth="1"/>
    <col min="6" max="6" width="11.66" customWidth="1"/>
    <col min="7" max="7" width="3.50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34.000000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20.400000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0.005000</v>
      </c>
      <c r="H9" s="19"/>
      <c r="I9" s="20">
        <v>886.430000</v>
      </c>
      <c r="J9" s="20"/>
      <c r="K9" s="20">
        <f ca="1">ROUND(INDIRECT(ADDRESS(ROW()+(0), COLUMN()+(-4), 1))*INDIRECT(ADDRESS(ROW()+(0), COLUMN()+(-2), 1)), 2)</f>
        <v>4.430000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0.015000</v>
      </c>
      <c r="H10" s="19"/>
      <c r="I10" s="20">
        <v>1147.830000</v>
      </c>
      <c r="J10" s="20"/>
      <c r="K10" s="20">
        <f ca="1">ROUND(INDIRECT(ADDRESS(ROW()+(0), COLUMN()+(-4), 1))*INDIRECT(ADDRESS(ROW()+(0), COLUMN()+(-2), 1)), 2)</f>
        <v>17.220000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8.660000</v>
      </c>
      <c r="J11" s="20"/>
      <c r="K11" s="20">
        <f ca="1">ROUND(INDIRECT(ADDRESS(ROW()+(0), COLUMN()+(-4), 1))*INDIRECT(ADDRESS(ROW()+(0), COLUMN()+(-2), 1)), 2)</f>
        <v>9.090000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1.370000</v>
      </c>
      <c r="H12" s="19"/>
      <c r="I12" s="20">
        <v>61.790000</v>
      </c>
      <c r="J12" s="20"/>
      <c r="K12" s="20">
        <f ca="1">ROUND(INDIRECT(ADDRESS(ROW()+(0), COLUMN()+(-4), 1))*INDIRECT(ADDRESS(ROW()+(0), COLUMN()+(-2), 1)), 2)</f>
        <v>84.650000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1.096000</v>
      </c>
      <c r="H13" s="23"/>
      <c r="I13" s="24">
        <v>41.650000</v>
      </c>
      <c r="J13" s="24"/>
      <c r="K13" s="24">
        <f ca="1">ROUND(INDIRECT(ADDRESS(ROW()+(0), COLUMN()+(-4), 1))*INDIRECT(ADDRESS(ROW()+(0), COLUMN()+(-2), 1)), 2)</f>
        <v>45.650000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181.440000</v>
      </c>
      <c r="J14" s="16"/>
      <c r="K14" s="16">
        <f ca="1">ROUND(INDIRECT(ADDRESS(ROW()+(0), COLUMN()+(-4), 1))*INDIRECT(ADDRESS(ROW()+(0), COLUMN()+(-2), 1))/100, 2)</f>
        <v>3.630000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185.070000</v>
      </c>
      <c r="J15" s="24"/>
      <c r="K15" s="24">
        <f ca="1">ROUND(INDIRECT(ADDRESS(ROW()+(0), COLUMN()+(-4), 1))*INDIRECT(ADDRESS(ROW()+(0), COLUMN()+(-2), 1))/100, 2)</f>
        <v>5.550000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190.620000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