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<sst xmlns="http://schemas.openxmlformats.org/spreadsheetml/2006/main" count="23" uniqueCount="23">
  <si>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</si>
  <si>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PMM020</t>
  </si>
  <si>
    <t xml:space="preserve">Ud</t>
  </si>
  <si>
    <t xml:space="preserve">Puerta de interior para mampara modular.</t>
  </si>
  <si>
    <r>
      <rPr>
        <b/>
        <sz val="7.80"/>
        <color rgb="FF000000"/>
        <rFont val="Arial"/>
        <family val="2"/>
      </rPr>
      <t xml:space="preserve">Puerta de tablero aglomerado acabado en melamina, con estructura interna de aluminio, fijo superior del mismo material integrado en la puerta</t>
    </r>
    <r>
      <rPr>
        <sz val="7.80"/>
        <color rgb="FF000000"/>
        <rFont val="Arial"/>
        <family val="2"/>
      </rPr>
      <t xml:space="preserve">; para mampara modular.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</si>
  <si>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</si>
  <si>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</si>
  <si>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</si>
  <si>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</si>
  <si>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</si>
  <si>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</si>
  <si>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mt26mmd016d</t>
  </si>
  <si>
    <t xml:space="preserve">Ud</t>
  </si>
  <si>
    <t xml:space="preserve">Puerta de tablero aglomerado acabado en melamina, con estructura interna de aluminio, fijo superior del mismo material integrado en la puerta, perfilería vista superior y marco de puerta de aluminio anodizado o lacado estándar; incluso bisagras y cerradura con pomo.</t>
  </si>
  <si>
    <t xml:space="preserve">mo010</t>
  </si>
  <si>
    <t xml:space="preserve">h</t>
  </si>
  <si>
    <t xml:space="preserve">Oficial colocador.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</si>
  <si>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</si>
  <si>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</si>
  <si>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</si>
  <si>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</si>
  <si>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$ 174,76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</si>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</sst>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54" customWidth="1"/>
    <col min="5" max="5" width="62.51" customWidth="1"/>
    <col min="6" max="6" width="6.41" customWidth="1"/>
    <col min="7" max="7" width="13.55" customWidth="1"/>
    <col min="8" max="8" width="1.75" customWidth="1"/>
    <col min="9" max="9" width="3.93" customWidth="1"/>
    <col min="10" max="10" width="3.79" customWidth="1"/>
    <col min="11" max="11" width="3.6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3282.920000</v>
      </c>
      <c r="H8" s="16">
        <f ca="1">ROUND(INDIRECT(ADDRESS(ROW()+(0), COLUMN()+(-2), 1))*INDIRECT(ADDRESS(ROW()+(0), COLUMN()+(-1), 1)), 2)</f>
        <v>3282.920000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0.687000</v>
      </c>
      <c r="G9" s="21">
        <v>63.870000</v>
      </c>
      <c r="H9" s="21">
        <f ca="1">ROUND(INDIRECT(ADDRESS(ROW()+(0), COLUMN()+(-2), 1))*INDIRECT(ADDRESS(ROW()+(0), COLUMN()+(-1), 1)), 2)</f>
        <v>43.880000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COLUMN()+(1), 1)),INDIRECT(ADDRESS(ROW()+(-2), COLUMN()+(1), 1))), 2)</f>
        <v>3326.800000</v>
      </c>
      <c r="H10" s="16">
        <f ca="1">ROUND(INDIRECT(ADDRESS(ROW()+(0), COLUMN()+(-2), 1))*INDIRECT(ADDRESS(ROW()+(0), COLUMN()+(-1), 1))/100, 2)</f>
        <v>66.540000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COLUMN()+(1), 1)),INDIRECT(ADDRESS(ROW()+(-2), COLUMN()+(1), 1)),INDIRECT(ADDRESS(ROW()+(-3), COLUMN()+(1), 1))), 2)</f>
        <v>3393.340000</v>
      </c>
      <c r="H11" s="21">
        <f ca="1">ROUND(INDIRECT(ADDRESS(ROW()+(0), COLUMN()+(-2), 1))*INDIRECT(ADDRESS(ROW()+(0), COLUMN()+(-1), 1))/100, 2)</f>
        <v>101.800000</v>
      </c>
      <c r="I11" s="21"/>
      <c r="J11" s="21"/>
      <c r="K11" s="21"/>
    </row>
    <row r="12" spans="1:11" ht="12.00" thickBot="1" customHeight="1">
      <c r="A12" s="6" t="s">
        <v>21</v>
      </c>
      <c r="B12" s="6"/>
      <c r="C12" s="7"/>
      <c r="D12" s="7"/>
      <c r="E12" s="7"/>
      <c r="F12" s="22"/>
      <c r="G12" s="6" t="s">
        <v>22</v>
      </c>
      <c r="H12" s="23">
        <f ca="1">ROUND(SUM(INDIRECT(ADDRESS(ROW()+(-1), COLUMN()+(0), 1)),INDIRECT(ADDRESS(ROW()+(-2), COLUMN()+(0), 1)),INDIRECT(ADDRESS(ROW()+(-3), COLUMN()+(0), 1)),INDIRECT(ADDRESS(ROW()+(-4), COLUMN()+(0), 1))), 2)</f>
        <v>3495.140000</v>
      </c>
      <c r="I12" s="23"/>
      <c r="J12" s="23"/>
      <c r="K12" s="23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