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<sst xmlns="http://schemas.openxmlformats.org/spreadsheetml/2006/main" count="41" uniqueCount="41">
  <si>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</si>
  <si>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NIN005</t>
  </si>
  <si>
    <t xml:space="preserve">m²</t>
  </si>
  <si>
    <t xml:space="preserve">Membrana para impermeabilización y desolidarización bajo suelo cerámico o de piedra natural.</t>
  </si>
  <si>
    <r>
      <rPr>
        <sz val="8.25"/>
        <color rgb="FF000000"/>
        <rFont val="Arial"/>
        <family val="2"/>
      </rPr>
      <t xml:space="preserve">Membrana impermeabilizante, desolidarizante y difusora de vapor de agua de polietileno con estructura nervada y cavidades cuadradas en forma de cola de milano, de 3 mm de espesor, para impermeabilización y desolidarización bajo suelo cerámico o de piedra natural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</si>
  <si>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</si>
  <si>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</si>
  <si>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</si>
  <si>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</si>
  <si>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</si>
  <si>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</si>
  <si>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</si>
  <si>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</si>
  <si>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</si>
  <si>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</si>
  <si>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mt15res300a</t>
  </si>
  <si>
    <t xml:space="preserve">m²</t>
  </si>
  <si>
    <t xml:space="preserve">Membrana impermeabilizante, desolidarizante y difusora de vapor de agua de polietileno con estructura nervada y cavidades cuadradas en forma de cola de milano, de 3 mm de espesor, revestida de geotextil no tejido en una de sus caras, suministrada en rollos de 30 m de longitud.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</si>
  <si>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</si>
  <si>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</si>
  <si>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</si>
  <si>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mt15res020aa</t>
  </si>
  <si>
    <t xml:space="preserve">m</t>
  </si>
  <si>
    <t xml:space="preserve">Banda de sellado, de 85 mm de ancho y 0,1 mm de espesor, para membrana impermeabilizante flexible de polietileno, con ambas caras revestidas de geotextil no tejido, suministrada en rollos de 30 m de longitud.</t>
  </si>
  <si>
    <t xml:space="preserve">mt15res020bb</t>
  </si>
  <si>
    <t xml:space="preserve">m</t>
  </si>
  <si>
    <t xml:space="preserve">Banda de sellado,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</si>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</sst>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3.000000</v>
      </c>
      <c r="G10" s="12">
        <f ca="1">ROUND(INDIRECT(ADDRESS(ROW()+(0), COLUMN()+(-2), 1))*INDIRECT(ADDRESS(ROW()+(0), COLUMN()+(-1), 1)), 2)</f>
        <v>6.000000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1.050000</v>
      </c>
      <c r="F11" s="12">
        <v>519.890000</v>
      </c>
      <c r="G11" s="12">
        <f ca="1">ROUND(INDIRECT(ADDRESS(ROW()+(0), COLUMN()+(-2), 1))*INDIRECT(ADDRESS(ROW()+(0), COLUMN()+(-1), 1)), 2)</f>
        <v>545.880000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0.270000</v>
      </c>
      <c r="F12" s="12">
        <v>292.450000</v>
      </c>
      <c r="G12" s="12">
        <f ca="1">ROUND(INDIRECT(ADDRESS(ROW()+(0), COLUMN()+(-2), 1))*INDIRECT(ADDRESS(ROW()+(0), COLUMN()+(-1), 1)), 2)</f>
        <v>78.960000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0.600000</v>
      </c>
      <c r="F13" s="12">
        <v>72.360000</v>
      </c>
      <c r="G13" s="12">
        <f ca="1">ROUND(INDIRECT(ADDRESS(ROW()+(0), COLUMN()+(-2), 1))*INDIRECT(ADDRESS(ROW()+(0), COLUMN()+(-1), 1)), 2)</f>
        <v>43.420000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0.600000</v>
      </c>
      <c r="F14" s="14">
        <v>109.050000</v>
      </c>
      <c r="G14" s="14">
        <f ca="1">ROUND(INDIRECT(ADDRESS(ROW()+(0), COLUMN()+(-2), 1))*INDIRECT(ADDRESS(ROW()+(0), COLUMN()+(-1), 1)), 2)</f>
        <v>65.430000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739.690000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0.118000</v>
      </c>
      <c r="F17" s="12">
        <v>205.270000</v>
      </c>
      <c r="G17" s="12">
        <f ca="1">ROUND(INDIRECT(ADDRESS(ROW()+(0), COLUMN()+(-2), 1))*INDIRECT(ADDRESS(ROW()+(0), COLUMN()+(-1), 1)), 2)</f>
        <v>24.220000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0.118000</v>
      </c>
      <c r="F18" s="14">
        <v>151.320000</v>
      </c>
      <c r="G18" s="14">
        <f ca="1">ROUND(INDIRECT(ADDRESS(ROW()+(0), COLUMN()+(-2), 1))*INDIRECT(ADDRESS(ROW()+(0), COLUMN()+(-1), 1)), 2)</f>
        <v>17.860000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42.080000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781.770000</v>
      </c>
      <c r="G21" s="14">
        <f ca="1">ROUND(INDIRECT(ADDRESS(ROW()+(0), COLUMN()+(-2), 1))*INDIRECT(ADDRESS(ROW()+(0), COLUMN()+(-1), 1))/100, 2)</f>
        <v>15.640000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797.410000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