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<sst xmlns="http://schemas.openxmlformats.org/spreadsheetml/2006/main" count="44" uniqueCount="44">
  <si>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</si>
  <si>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NIJ130</t>
  </si>
  <si>
    <t xml:space="preserve">Ud</t>
  </si>
  <si>
    <t xml:space="preserve">Sellado exterior de junta perimetral entre pasamuros y conducto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</si>
  <si>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15 mm de ancho, entre pasamuros de PVC de 90 mm de diámetro y conducto de instalaciones alojado en su interior, con masilla selladora monocomponente de poliuretano, dureza Shore A aproximada de 25 y alargamiento en rotura &gt; 500%, aplicada con pistola sobre fondo de junta de 20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</si>
  <si>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</si>
  <si>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</si>
  <si>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</si>
  <si>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</si>
  <si>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</si>
  <si>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</si>
  <si>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</si>
  <si>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</si>
  <si>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</si>
  <si>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</si>
  <si>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</si>
  <si>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</si>
  <si>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</si>
  <si>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mt36tvg010ea</t>
  </si>
  <si>
    <t xml:space="preserve">m</t>
  </si>
  <si>
    <t xml:space="preserve">Caño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</si>
  <si>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</si>
  <si>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</si>
  <si>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</si>
  <si>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</si>
  <si>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</si>
  <si>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sacos.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</si>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</sst>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0.283000</v>
      </c>
      <c r="F10" s="12">
        <v>5.330000</v>
      </c>
      <c r="G10" s="12">
        <f ca="1">ROUND(INDIRECT(ADDRESS(ROW()+(0), COLUMN()+(-2), 1))*INDIRECT(ADDRESS(ROW()+(0), COLUMN()+(-1), 1)), 2)</f>
        <v>1.510000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0.071000</v>
      </c>
      <c r="F11" s="12">
        <v>207.760000</v>
      </c>
      <c r="G11" s="12">
        <f ca="1">ROUND(INDIRECT(ADDRESS(ROW()+(0), COLUMN()+(-2), 1))*INDIRECT(ADDRESS(ROW()+(0), COLUMN()+(-1), 1)), 2)</f>
        <v>14.750000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0.500000</v>
      </c>
      <c r="F12" s="12">
        <v>19.310000</v>
      </c>
      <c r="G12" s="12">
        <f ca="1">ROUND(INDIRECT(ADDRESS(ROW()+(0), COLUMN()+(-2), 1))*INDIRECT(ADDRESS(ROW()+(0), COLUMN()+(-1), 1)), 2)</f>
        <v>9.660000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0.006000</v>
      </c>
      <c r="F13" s="12">
        <v>13.120000</v>
      </c>
      <c r="G13" s="12">
        <f ca="1">ROUND(INDIRECT(ADDRESS(ROW()+(0), COLUMN()+(-2), 1))*INDIRECT(ADDRESS(ROW()+(0), COLUMN()+(-1), 1)), 2)</f>
        <v>0.080000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0.006000</v>
      </c>
      <c r="F14" s="12">
        <v>342.800000</v>
      </c>
      <c r="G14" s="12">
        <f ca="1">ROUND(INDIRECT(ADDRESS(ROW()+(0), COLUMN()+(-2), 1))*INDIRECT(ADDRESS(ROW()+(0), COLUMN()+(-1), 1)), 2)</f>
        <v>2.060000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0.320000</v>
      </c>
      <c r="F15" s="14">
        <v>71.120000</v>
      </c>
      <c r="G15" s="14">
        <f ca="1">ROUND(INDIRECT(ADDRESS(ROW()+(0), COLUMN()+(-2), 1))*INDIRECT(ADDRESS(ROW()+(0), COLUMN()+(-1), 1)), 2)</f>
        <v>22.760000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50.820000</v>
      </c>
    </row>
    <row r="17" spans="1:7" ht="13.50" thickBot="1" customHeight="1">
      <c r="A17" s="15">
        <v>2.000000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0.117000</v>
      </c>
      <c r="F18" s="12">
        <v>205.270000</v>
      </c>
      <c r="G18" s="12">
        <f ca="1">ROUND(INDIRECT(ADDRESS(ROW()+(0), COLUMN()+(-2), 1))*INDIRECT(ADDRESS(ROW()+(0), COLUMN()+(-1), 1)), 2)</f>
        <v>24.020000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0.117000</v>
      </c>
      <c r="F19" s="14">
        <v>148.100000</v>
      </c>
      <c r="G19" s="14">
        <f ca="1">ROUND(INDIRECT(ADDRESS(ROW()+(0), COLUMN()+(-2), 1))*INDIRECT(ADDRESS(ROW()+(0), COLUMN()+(-1), 1)), 2)</f>
        <v>17.330000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41.350000</v>
      </c>
    </row>
    <row r="21" spans="1:7" ht="13.50" thickBot="1" customHeight="1">
      <c r="A21" s="15">
        <v>3.000000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2.000000</v>
      </c>
      <c r="F22" s="14">
        <f ca="1">ROUND(SUM(INDIRECT(ADDRESS(ROW()+(-2), COLUMN()+(1), 1)),INDIRECT(ADDRESS(ROW()+(-6), COLUMN()+(1), 1))), 2)</f>
        <v>92.170000</v>
      </c>
      <c r="G22" s="14">
        <f ca="1">ROUND(INDIRECT(ADDRESS(ROW()+(0), COLUMN()+(-2), 1))*INDIRECT(ADDRESS(ROW()+(0), COLUMN()+(-1), 1))/100, 2)</f>
        <v>1.840000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94.010000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