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<sst xmlns="http://schemas.openxmlformats.org/spreadsheetml/2006/main" count="26" uniqueCount="26">
  <si>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</si>
  <si>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NAT030</t>
  </si>
  <si>
    <t xml:space="preserve">m²</t>
  </si>
  <si>
    <t xml:space="preserve">Aislamiento sobre cielorrasos con aglomerado de corcho expandido.</t>
  </si>
  <si>
    <r>
      <rPr>
        <sz val="7.80"/>
        <color rgb="FF000000"/>
        <rFont val="Arial"/>
        <family val="2"/>
      </rPr>
      <t xml:space="preserve">Aislamiento acústico sobre cielorraso formado por </t>
    </r>
    <r>
      <rPr>
        <b/>
        <sz val="7.80"/>
        <color rgb="FF000000"/>
        <rFont val="Arial"/>
        <family val="2"/>
      </rPr>
      <t xml:space="preserve">placa de aglomerado de corcho expandido, de 80 mm de espesor, color negro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</si>
  <si>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</si>
  <si>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</si>
  <si>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</si>
  <si>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</si>
  <si>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</si>
  <si>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</si>
  <si>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mt16acg010ga</t>
  </si>
  <si>
    <t xml:space="preserve">m²</t>
  </si>
  <si>
    <t xml:space="preserve">Placa de aglomerado de corcho expandido, de 80 mm de espesor, color negro, resistencia térmica 2 m²K/W, conductividad térmica 0,036 W/(mK), Euroclase E de reacción al fuego, de aplicación como aislante térmico y acústico.</t>
  </si>
  <si>
    <t xml:space="preserve">mo054</t>
  </si>
  <si>
    <t xml:space="preserve">h</t>
  </si>
  <si>
    <t xml:space="preserve">Oficial montador de aislantes.</t>
  </si>
  <si>
    <t xml:space="preserve">mo101</t>
  </si>
  <si>
    <t xml:space="preserve">h</t>
  </si>
  <si>
    <t xml:space="preserve">Medio oficial montador de aislantes.</t>
  </si>
  <si>
    <t xml:space="preserve">%</t>
  </si>
  <si>
    <t xml:space="preserve">Herramientas</t>
  </si>
  <si>
    <t xml:space="preserve">%</t>
  </si>
  <si>
    <t xml:space="preserve">Costos indirectos</t>
  </si>
  <si>
    <t xml:space="preserve">Coste de mantenimiento decenal: $ 10,86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</si>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</sst>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58" customWidth="1"/>
    <col min="4" max="4" width="3.21" customWidth="1"/>
    <col min="5" max="5" width="67.32" customWidth="1"/>
    <col min="6" max="6" width="6.41" customWidth="1"/>
    <col min="7" max="7" width="13.55" customWidth="1"/>
    <col min="8" max="8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485.350000</v>
      </c>
      <c r="H8" s="16">
        <f ca="1">ROUND(INDIRECT(ADDRESS(ROW()+(0), COLUMN()+(-2), 1))*INDIRECT(ADDRESS(ROW()+(0), COLUMN()+(-1), 1)), 2)</f>
        <v>509.620000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0.082000</v>
      </c>
      <c r="G9" s="20">
        <v>50.850000</v>
      </c>
      <c r="H9" s="20">
        <f ca="1">ROUND(INDIRECT(ADDRESS(ROW()+(0), COLUMN()+(-2), 1))*INDIRECT(ADDRESS(ROW()+(0), COLUMN()+(-1), 1)), 2)</f>
        <v>4.170000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0.082000</v>
      </c>
      <c r="G10" s="24">
        <v>36.220000</v>
      </c>
      <c r="H10" s="24">
        <f ca="1">ROUND(INDIRECT(ADDRESS(ROW()+(0), COLUMN()+(-2), 1))*INDIRECT(ADDRESS(ROW()+(0), COLUMN()+(-1), 1)), 2)</f>
        <v>2.970000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516.760000</v>
      </c>
      <c r="H11" s="16">
        <f ca="1">ROUND(INDIRECT(ADDRESS(ROW()+(0), COLUMN()+(-2), 1))*INDIRECT(ADDRESS(ROW()+(0), COLUMN()+(-1), 1))/100, 2)</f>
        <v>10.340000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527.100000</v>
      </c>
      <c r="H12" s="24">
        <f ca="1">ROUND(INDIRECT(ADDRESS(ROW()+(0), COLUMN()+(-2), 1))*INDIRECT(ADDRESS(ROW()+(0), COLUMN()+(-1), 1))/100, 2)</f>
        <v>15.810000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542.910000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