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<sst xmlns="http://schemas.openxmlformats.org/spreadsheetml/2006/main" count="32" uniqueCount="32">
  <si>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</si>
  <si>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</si>
  <si>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</si>
  <si>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bajo losa con lanas minerales.</t>
  </si>
  <si>
    <r>
      <rPr>
        <sz val="8.25"/>
        <color rgb="FF000000"/>
        <rFont val="Arial"/>
        <family val="2"/>
      </rPr>
      <t xml:space="preserve">Aislamiento térmico bajo losa formado por </t>
    </r>
    <r>
      <rPr>
        <b/>
        <sz val="8.25"/>
        <color rgb="FF000000"/>
        <rFont val="Arial"/>
        <family val="2"/>
      </rPr>
      <t xml:space="preserve">panel rígido de lana mineral, no revestido, de 40 mm de espesor, resistencia térmica 1,15 m²K/W, conductividad térmica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</si>
  <si>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</si>
  <si>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</si>
  <si>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</si>
  <si>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</si>
  <si>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</si>
  <si>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</si>
  <si>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</si>
  <si>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mt16lra020np</t>
  </si>
  <si>
    <t xml:space="preserve">m²</t>
  </si>
  <si>
    <t xml:space="preserve">Panel rígido de lana mineral, no revestido, de 40 mm de espesor, resistencia térmica 1,15 m²K/W, conductividad térmica 0,034 W/(mK).</t>
  </si>
  <si>
    <t xml:space="preserve">mt16aaa021a</t>
  </si>
  <si>
    <t xml:space="preserve">Ud</t>
  </si>
  <si>
    <t xml:space="preserve">Tarugo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</si>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</sst>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5.44" customWidth="1"/>
    <col min="3" max="3" width="2.21" customWidth="1"/>
    <col min="4" max="4" width="13.77" customWidth="1"/>
    <col min="5" max="5" width="43.35" customWidth="1"/>
    <col min="6" max="6" width="5.95" customWidth="1"/>
    <col min="7" max="7" width="5.95" customWidth="1"/>
    <col min="8" max="8" width="3.40" customWidth="1"/>
    <col min="9" max="9" width="8.67" customWidth="1"/>
    <col min="10" max="10" width="0.68" customWidth="1"/>
    <col min="11" max="11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5">
        <v>111.760000</v>
      </c>
      <c r="I9" s="15"/>
      <c r="J9" s="15">
        <f ca="1">ROUND(INDIRECT(ADDRESS(ROW()+(0), COLUMN()+(-4), 1))*INDIRECT(ADDRESS(ROW()+(0), COLUMN()+(-2), 1)), 2)</f>
        <v>117.350000</v>
      </c>
      <c r="K9" s="15"/>
    </row>
    <row r="10" spans="1:11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3.000000</v>
      </c>
      <c r="G10" s="16"/>
      <c r="H10" s="17">
        <v>1.460000</v>
      </c>
      <c r="I10" s="17"/>
      <c r="J10" s="17">
        <f ca="1">ROUND(INDIRECT(ADDRESS(ROW()+(0), COLUMN()+(-4), 1))*INDIRECT(ADDRESS(ROW()+(0), COLUMN()+(-2), 1)), 2)</f>
        <v>4.380000</v>
      </c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121.730000</v>
      </c>
      <c r="K11" s="20"/>
    </row>
    <row r="12" spans="1:11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0.141000</v>
      </c>
      <c r="G13" s="14"/>
      <c r="H13" s="15">
        <v>50.850000</v>
      </c>
      <c r="I13" s="15"/>
      <c r="J13" s="15">
        <f ca="1">ROUND(INDIRECT(ADDRESS(ROW()+(0), COLUMN()+(-4), 1))*INDIRECT(ADDRESS(ROW()+(0), COLUMN()+(-2), 1)), 2)</f>
        <v>7.170000</v>
      </c>
      <c r="K13" s="15"/>
    </row>
    <row r="14" spans="1:11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0.141000</v>
      </c>
      <c r="G14" s="16"/>
      <c r="H14" s="17">
        <v>36.220000</v>
      </c>
      <c r="I14" s="17"/>
      <c r="J14" s="17">
        <f ca="1">ROUND(INDIRECT(ADDRESS(ROW()+(0), COLUMN()+(-4), 1))*INDIRECT(ADDRESS(ROW()+(0), COLUMN()+(-2), 1)), 2)</f>
        <v>5.110000</v>
      </c>
      <c r="K14" s="17"/>
    </row>
    <row r="15" spans="1:11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12.280000</v>
      </c>
      <c r="K15" s="20"/>
    </row>
    <row r="16" spans="1:11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134.010000</v>
      </c>
      <c r="I17" s="17"/>
      <c r="J17" s="17">
        <f ca="1">ROUND(INDIRECT(ADDRESS(ROW()+(0), COLUMN()+(-4), 1))*INDIRECT(ADDRESS(ROW()+(0), COLUMN()+(-2), 1))/100, 2)</f>
        <v>2.680000</v>
      </c>
      <c r="K17" s="17"/>
    </row>
    <row r="18" spans="1:11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136.690000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