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<sst xmlns="http://schemas.openxmlformats.org/spreadsheetml/2006/main" count="32" uniqueCount="32">
  <si>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</si>
  <si>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NAD010</t>
  </si>
  <si>
    <t xml:space="preserve">m²</t>
  </si>
  <si>
    <t xml:space="preserve">Aislamiento térmico bajo losa, con lanas minerales.</t>
  </si>
  <si>
    <r>
      <rPr>
        <sz val="8.25"/>
        <color rgb="FF000000"/>
        <rFont val="Arial"/>
        <family val="2"/>
      </rPr>
      <t xml:space="preserve">Aislamiento térmico bajo losa, formado por panel semirrígido de lana mineral, no revestido, de 80 mm de espesor, resistencia térmica 2,25 m²K/W, conductividad térmica 0,035 W/(mK), colocado a tope y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</si>
  <si>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</si>
  <si>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</si>
  <si>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</si>
  <si>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</si>
  <si>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</si>
  <si>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</si>
  <si>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</si>
  <si>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mt16lra020bgu</t>
  </si>
  <si>
    <t xml:space="preserve">m²</t>
  </si>
  <si>
    <t xml:space="preserve">Panel semirrígido de lana mineral, no revestido, de 80 mm de espesor, resistencia térmica 2,25 m²K/W, conductividad térmica 0,035 W/(mK), Euroclase A1 de reacción al fuego.</t>
  </si>
  <si>
    <t xml:space="preserve">mt16aaa021a</t>
  </si>
  <si>
    <t xml:space="preserve">Ud</t>
  </si>
  <si>
    <t xml:space="preserve">Tarugo de expansión y clavo de polipropileno, con aro de estanqueidad, para fijación mecánica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</si>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</sst>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690.36</v>
      </c>
      <c r="H10" s="12">
        <f ca="1">ROUND(INDIRECT(ADDRESS(ROW()+(0), COLUMN()+(-2), 1))*INDIRECT(ADDRESS(ROW()+(0), COLUMN()+(-1), 1)), 2)</f>
        <v>724.88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5.3</v>
      </c>
      <c r="H11" s="14">
        <f ca="1">ROUND(INDIRECT(ADDRESS(ROW()+(0), COLUMN()+(-2), 1))*INDIRECT(ADDRESS(ROW()+(0), COLUMN()+(-1), 1)), 2)</f>
        <v>15.9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740.78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0.142</v>
      </c>
      <c r="G14" s="12">
        <v>457.6</v>
      </c>
      <c r="H14" s="12">
        <f ca="1">ROUND(INDIRECT(ADDRESS(ROW()+(0), COLUMN()+(-2), 1))*INDIRECT(ADDRESS(ROW()+(0), COLUMN()+(-1), 1)), 2)</f>
        <v>64.98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0.142</v>
      </c>
      <c r="G15" s="14">
        <v>331.94</v>
      </c>
      <c r="H15" s="14">
        <f ca="1">ROUND(INDIRECT(ADDRESS(ROW()+(0), COLUMN()+(-2), 1))*INDIRECT(ADDRESS(ROW()+(0), COLUMN()+(-1), 1)), 2)</f>
        <v>47.14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112.12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852.9</v>
      </c>
      <c r="H18" s="14">
        <f ca="1">ROUND(INDIRECT(ADDRESS(ROW()+(0), COLUMN()+(-2), 1))*INDIRECT(ADDRESS(ROW()+(0), COLUMN()+(-1), 1))/100, 2)</f>
        <v>17.06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869.96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