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<sst xmlns="http://schemas.openxmlformats.org/spreadsheetml/2006/main" count="53" uniqueCount="53">
  <si>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</si>
  <si>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</si>
  <si>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</si>
  <si>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</si>
  <si>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</si>
  <si>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</si>
  <si>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</si>
  <si>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</si>
  <si>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</si>
  <si>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</si>
  <si>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</si>
  <si>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</si>
  <si>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</si>
  <si>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</si>
  <si>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</si>
  <si>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</si>
  <si>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</si>
  <si>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</si>
  <si>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</si>
  <si>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</si>
  <si>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exterior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</si>
  <si>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</si>
  <si>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</si>
  <si>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exterior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</si>
  <si>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</si>
  <si>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</si>
  <si>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</si>
  <si>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</si>
  <si>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</si>
  <si>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puertas de exterior.</t>
  </si>
  <si>
    <t xml:space="preserve">mt23haf010a</t>
  </si>
  <si>
    <t xml:space="preserve">Ud</t>
  </si>
  <si>
    <t xml:space="preserve">Juego de manija y escudo largo en el interior, en hierro, serie básica, para puerta de exterior serie castellana.</t>
  </si>
  <si>
    <t xml:space="preserve">mt23haf020a</t>
  </si>
  <si>
    <t xml:space="preserve">Ud</t>
  </si>
  <si>
    <t xml:space="preserve">Tirador exterior con escudo en hierro, serie básica, para puerta de exterior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</si>
  <si>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</si>
  <si>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</si>
  <si>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exterior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</si>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</sst>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3.33" customWidth="1"/>
    <col min="6" max="6" width="10.93" customWidth="1"/>
    <col min="7" max="7" width="2.33" customWidth="1"/>
    <col min="8" max="8" width="7.58" customWidth="1"/>
    <col min="9" max="9" width="2.48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141.750000</v>
      </c>
      <c r="H9" s="15"/>
      <c r="I9" s="15"/>
      <c r="J9" s="15">
        <f ca="1">ROUND(INDIRECT(ADDRESS(ROW()+(0), COLUMN()+(-4), 1))*INDIRECT(ADDRESS(ROW()+(0), COLUMN()+(-3), 1)), 2)</f>
        <v>141.750000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11.040000</v>
      </c>
      <c r="H10" s="15"/>
      <c r="I10" s="15"/>
      <c r="J10" s="15">
        <f ca="1">ROUND(INDIRECT(ADDRESS(ROW()+(0), COLUMN()+(-4), 1))*INDIRECT(ADDRESS(ROW()+(0), COLUMN()+(-3), 1)), 2)</f>
        <v>114.820000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1134.840000</v>
      </c>
      <c r="H11" s="15"/>
      <c r="I11" s="15"/>
      <c r="J11" s="15">
        <f ca="1">ROUND(INDIRECT(ADDRESS(ROW()+(0), COLUMN()+(-4), 1))*INDIRECT(ADDRESS(ROW()+(0), COLUMN()+(-3), 1)), 2)</f>
        <v>1134.840000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51.360000</v>
      </c>
      <c r="H12" s="15"/>
      <c r="I12" s="15"/>
      <c r="J12" s="15">
        <f ca="1">ROUND(INDIRECT(ADDRESS(ROW()+(0), COLUMN()+(-4), 1))*INDIRECT(ADDRESS(ROW()+(0), COLUMN()+(-3), 1)), 2)</f>
        <v>205.440000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0.140000</v>
      </c>
      <c r="H13" s="15"/>
      <c r="I13" s="15"/>
      <c r="J13" s="15">
        <f ca="1">ROUND(INDIRECT(ADDRESS(ROW()+(0), COLUMN()+(-4), 1))*INDIRECT(ADDRESS(ROW()+(0), COLUMN()+(-3), 1)), 2)</f>
        <v>3.360000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114.160000</v>
      </c>
      <c r="H14" s="15"/>
      <c r="I14" s="15"/>
      <c r="J14" s="15">
        <f ca="1">ROUND(INDIRECT(ADDRESS(ROW()+(0), COLUMN()+(-4), 1))*INDIRECT(ADDRESS(ROW()+(0), COLUMN()+(-3), 1)), 2)</f>
        <v>114.160000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69.940000</v>
      </c>
      <c r="H15" s="15"/>
      <c r="I15" s="15"/>
      <c r="J15" s="15">
        <f ca="1">ROUND(INDIRECT(ADDRESS(ROW()+(0), COLUMN()+(-4), 1))*INDIRECT(ADDRESS(ROW()+(0), COLUMN()+(-3), 1)), 2)</f>
        <v>69.940000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56.120000</v>
      </c>
      <c r="H16" s="15"/>
      <c r="I16" s="15"/>
      <c r="J16" s="15">
        <f ca="1">ROUND(INDIRECT(ADDRESS(ROW()+(0), COLUMN()+(-4), 1))*INDIRECT(ADDRESS(ROW()+(0), COLUMN()+(-3), 1)), 2)</f>
        <v>56.120000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8.170000</v>
      </c>
      <c r="H17" s="17"/>
      <c r="I17" s="17"/>
      <c r="J17" s="17">
        <f ca="1">ROUND(INDIRECT(ADDRESS(ROW()+(0), COLUMN()+(-4), 1))*INDIRECT(ADDRESS(ROW()+(0), COLUMN()+(-3), 1)), 2)</f>
        <v>8.170000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1848.600000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1.873000</v>
      </c>
      <c r="G20" s="15">
        <v>50.100000</v>
      </c>
      <c r="H20" s="15"/>
      <c r="I20" s="15"/>
      <c r="J20" s="15">
        <f ca="1">ROUND(INDIRECT(ADDRESS(ROW()+(0), COLUMN()+(-4), 1))*INDIRECT(ADDRESS(ROW()+(0), COLUMN()+(-3), 1)), 2)</f>
        <v>93.840000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1.873000</v>
      </c>
      <c r="G21" s="17">
        <v>36.490000</v>
      </c>
      <c r="H21" s="17"/>
      <c r="I21" s="17"/>
      <c r="J21" s="17">
        <f ca="1">ROUND(INDIRECT(ADDRESS(ROW()+(0), COLUMN()+(-4), 1))*INDIRECT(ADDRESS(ROW()+(0), COLUMN()+(-3), 1)), 2)</f>
        <v>68.350000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162.190000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2)</f>
        <v>2010.790000</v>
      </c>
      <c r="H24" s="17"/>
      <c r="I24" s="17"/>
      <c r="J24" s="17">
        <f ca="1">ROUND(INDIRECT(ADDRESS(ROW()+(0), COLUMN()+(-4), 1))*INDIRECT(ADDRESS(ROW()+(0), COLUMN()+(-3), 1))/100, 2)</f>
        <v>40.220000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2)</f>
        <v>2051.010000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