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<sst xmlns="http://schemas.openxmlformats.org/spreadsheetml/2006/main" count="34" uniqueCount="34">
  <si>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</si>
  <si>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</si>
  <si>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</si>
  <si>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de interior.</t>
  </si>
  <si>
    <r>
      <rPr>
        <sz val="7.80"/>
        <color rgb="FF000000"/>
        <rFont val="Arial"/>
        <family val="2"/>
      </rPr>
      <t xml:space="preserve">Cambio del sentido de apertura de puerta de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</si>
  <si>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</si>
  <si>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</si>
  <si>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</si>
  <si>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</si>
  <si>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</si>
  <si>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</si>
  <si>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</si>
  <si>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</si>
  <si>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</si>
  <si>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de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</si>
  <si>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</si>
  <si>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</si>
  <si>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</si>
  <si>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</si>
  <si>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</si>
  <si>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interior.</t>
  </si>
  <si>
    <t xml:space="preserve">mt23hbl010aa</t>
  </si>
  <si>
    <t xml:space="preserve">Ud</t>
  </si>
  <si>
    <t xml:space="preserve">Juego de manija y escudo largo de latón negro brillo, serie básica, para puerta de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</si>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</sst>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5.97" customWidth="1"/>
    <col min="4" max="4" width="7.29" customWidth="1"/>
    <col min="5" max="5" width="57.70" customWidth="1"/>
    <col min="6" max="6" width="12.24" customWidth="1"/>
    <col min="7" max="7" width="0.87" customWidth="1"/>
    <col min="8" max="8" width="6.56" customWidth="1"/>
    <col min="9" max="9" width="3.64" customWidth="1"/>
    <col min="10" max="10" width="2.91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4.560000</v>
      </c>
      <c r="H9" s="15"/>
      <c r="I9" s="15"/>
      <c r="J9" s="15">
        <f ca="1">ROUND(INDIRECT(ADDRESS(ROW()+(0), COLUMN()+(-4), 1))*INDIRECT(ADDRESS(ROW()+(0), COLUMN()+(-3), 1)), 2)</f>
        <v>13.680000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0.370000</v>
      </c>
      <c r="H10" s="15"/>
      <c r="I10" s="15"/>
      <c r="J10" s="15">
        <f ca="1">ROUND(INDIRECT(ADDRESS(ROW()+(0), COLUMN()+(-4), 1))*INDIRECT(ADDRESS(ROW()+(0), COLUMN()+(-3), 1)), 2)</f>
        <v>6.660000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69.940000</v>
      </c>
      <c r="H11" s="15"/>
      <c r="I11" s="15"/>
      <c r="J11" s="15">
        <f ca="1">ROUND(INDIRECT(ADDRESS(ROW()+(0), COLUMN()+(-4), 1))*INDIRECT(ADDRESS(ROW()+(0), COLUMN()+(-3), 1)), 2)</f>
        <v>69.940000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50.310000</v>
      </c>
      <c r="H12" s="17"/>
      <c r="I12" s="17"/>
      <c r="J12" s="17">
        <f ca="1">ROUND(INDIRECT(ADDRESS(ROW()+(0), COLUMN()+(-4), 1))*INDIRECT(ADDRESS(ROW()+(0), COLUMN()+(-3), 1)), 2)</f>
        <v>50.310000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140.590000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0.624000</v>
      </c>
      <c r="G15" s="17">
        <v>50.100000</v>
      </c>
      <c r="H15" s="17"/>
      <c r="I15" s="17"/>
      <c r="J15" s="17">
        <f ca="1">ROUND(INDIRECT(ADDRESS(ROW()+(0), COLUMN()+(-4), 1))*INDIRECT(ADDRESS(ROW()+(0), COLUMN()+(-3), 1)), 2)</f>
        <v>31.260000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1))), 2)</f>
        <v>31.260000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1)),INDIRECT(ADDRESS(ROW()+(-5), COLUMN()+(3), 1))), 2)</f>
        <v>171.850000</v>
      </c>
      <c r="H18" s="17"/>
      <c r="I18" s="17"/>
      <c r="J18" s="17">
        <f ca="1">ROUND(INDIRECT(ADDRESS(ROW()+(0), COLUMN()+(-4), 1))*INDIRECT(ADDRESS(ROW()+(0), COLUMN()+(-3), 1))/100, 2)</f>
        <v>3.440000</v>
      </c>
      <c r="K18" s="17"/>
    </row>
    <row r="19" spans="1:11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4"/>
      <c r="J19" s="25">
        <f ca="1">ROUND(SUM(INDIRECT(ADDRESS(ROW()+(-1), COLUMN()+(0), 1)),INDIRECT(ADDRESS(ROW()+(-3), COLUMN()+(0), 1)),INDIRECT(ADDRESS(ROW()+(-6), COLUMN()+(0), 1))), 2)</f>
        <v>175.290000</v>
      </c>
      <c r="K19" s="25"/>
    </row>
  </sheetData>
  <mergeCells count="58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