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<sst xmlns="http://schemas.openxmlformats.org/spreadsheetml/2006/main" count="53" uniqueCount="53">
  <si>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</si>
  <si>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LEM010</t>
  </si>
  <si>
    <t xml:space="preserve">Ud</t>
  </si>
  <si>
    <t xml:space="preserve">Puerta interior de entrada a vivienda, de madera.</t>
  </si>
  <si>
    <r>
      <rPr>
        <sz val="8.25"/>
        <color rgb="FF000000"/>
        <rFont val="Arial"/>
        <family val="2"/>
      </rPr>
      <t xml:space="preserve">Puerta interior de entrada a la vivienda de 203x82,5x4,5 cm, hoja con cuarterones, con tablero de madera maciza, barnizada en taller; marco de madera maciza. Incluso tapajuntas del mismo material y acabado que la hoja, herrajes de colgar, cierre y manija sobre escudo largo de hierro forjado,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</si>
  <si>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</si>
  <si>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</si>
  <si>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</si>
  <si>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</si>
  <si>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</si>
  <si>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</si>
  <si>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</si>
  <si>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</si>
  <si>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</si>
  <si>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</si>
  <si>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mt22atc010Ng</t>
  </si>
  <si>
    <t xml:space="preserve">m</t>
  </si>
  <si>
    <t xml:space="preserve">Tapajuntas macizo, 70x10 mm, barnizado en taller.</t>
  </si>
  <si>
    <t xml:space="preserve">mt22pxa010j</t>
  </si>
  <si>
    <t xml:space="preserve">Ud</t>
  </si>
  <si>
    <t xml:space="preserve">Puerta de entrada con cuarterones, con tablero de madera maciza, barnizada en taller, 203x82,5x4,5 cm.</t>
  </si>
  <si>
    <t xml:space="preserve">mt23iaf010a</t>
  </si>
  <si>
    <t xml:space="preserve">Ud</t>
  </si>
  <si>
    <t xml:space="preserve">Bisagra de seguridad de 140x70 mm, de hierro, para puerta de entrada serie castellana.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</si>
  <si>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</si>
  <si>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</si>
  <si>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</si>
  <si>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</si>
  <si>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</si>
  <si>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 de entrada a vivienda.</t>
  </si>
  <si>
    <t xml:space="preserve">mt23haf010a</t>
  </si>
  <si>
    <t xml:space="preserve">Ud</t>
  </si>
  <si>
    <t xml:space="preserve">Juego de manija y escudo largo de hierro forjado, serie básica, para puerta de entrada serie castellana.</t>
  </si>
  <si>
    <t xml:space="preserve">mt23haf020a</t>
  </si>
  <si>
    <t xml:space="preserve">Ud</t>
  </si>
  <si>
    <t xml:space="preserve">Tirador exterior con escudo, de hierro, serie básica, para puerta de entrada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</si>
  <si>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</si>
  <si>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</si>
  <si>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de entrada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</si>
  <si>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</si>
  <si>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</si>
  <si>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</si>
  <si>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</si>
  <si>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</si>
  <si>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</si>
  <si>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</si>
  <si>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</si>
  <si>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</si>
  <si>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</si>
  <si>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</si>
  <si>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</si>
  <si>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$ 5.040,96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</si>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</sst>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305.02</v>
      </c>
      <c r="H10" s="12">
        <f ca="1">ROUND(INDIRECT(ADDRESS(ROW()+(0), COLUMN()+(-2), 1))*INDIRECT(ADDRESS(ROW()+(0), COLUMN()+(-1), 1)), 2)</f>
        <v>305.02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10.4</v>
      </c>
      <c r="G11" s="12">
        <v>23.76</v>
      </c>
      <c r="H11" s="12">
        <f ca="1">ROUND(INDIRECT(ADDRESS(ROW()+(0), COLUMN()+(-2), 1))*INDIRECT(ADDRESS(ROW()+(0), COLUMN()+(-1), 1)), 2)</f>
        <v>247.1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2686.3</v>
      </c>
      <c r="H12" s="12">
        <f ca="1">ROUND(INDIRECT(ADDRESS(ROW()+(0), COLUMN()+(-2), 1))*INDIRECT(ADDRESS(ROW()+(0), COLUMN()+(-1), 1)), 2)</f>
        <v>2686.3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108.66</v>
      </c>
      <c r="H13" s="12">
        <f ca="1">ROUND(INDIRECT(ADDRESS(ROW()+(0), COLUMN()+(-2), 1))*INDIRECT(ADDRESS(ROW()+(0), COLUMN()+(-1), 1)), 2)</f>
        <v>434.64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24</v>
      </c>
      <c r="G14" s="12">
        <v>0.32</v>
      </c>
      <c r="H14" s="12">
        <f ca="1">ROUND(INDIRECT(ADDRESS(ROW()+(0), COLUMN()+(-2), 1))*INDIRECT(ADDRESS(ROW()+(0), COLUMN()+(-1), 1)), 2)</f>
        <v>7.68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241.53</v>
      </c>
      <c r="H15" s="12">
        <f ca="1">ROUND(INDIRECT(ADDRESS(ROW()+(0), COLUMN()+(-2), 1))*INDIRECT(ADDRESS(ROW()+(0), COLUMN()+(-1), 1)), 2)</f>
        <v>241.53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147.97</v>
      </c>
      <c r="H16" s="12">
        <f ca="1">ROUND(INDIRECT(ADDRESS(ROW()+(0), COLUMN()+(-2), 1))*INDIRECT(ADDRESS(ROW()+(0), COLUMN()+(-1), 1)), 2)</f>
        <v>147.97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118.72</v>
      </c>
      <c r="H17" s="12">
        <f ca="1">ROUND(INDIRECT(ADDRESS(ROW()+(0), COLUMN()+(-2), 1))*INDIRECT(ADDRESS(ROW()+(0), COLUMN()+(-1), 1)), 2)</f>
        <v>118.72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17.3</v>
      </c>
      <c r="H18" s="14">
        <f ca="1">ROUND(INDIRECT(ADDRESS(ROW()+(0), COLUMN()+(-2), 1))*INDIRECT(ADDRESS(ROW()+(0), COLUMN()+(-1), 1)), 2)</f>
        <v>17.3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4206.26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1.935</v>
      </c>
      <c r="G21" s="12">
        <v>12084.9</v>
      </c>
      <c r="H21" s="12">
        <f ca="1">ROUND(INDIRECT(ADDRESS(ROW()+(0), COLUMN()+(-2), 1))*INDIRECT(ADDRESS(ROW()+(0), COLUMN()+(-1), 1)), 2)</f>
        <v>23384.3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1.935</v>
      </c>
      <c r="G22" s="14">
        <v>8960.09</v>
      </c>
      <c r="H22" s="14">
        <f ca="1">ROUND(INDIRECT(ADDRESS(ROW()+(0), COLUMN()+(-2), 1))*INDIRECT(ADDRESS(ROW()+(0), COLUMN()+(-1), 1)), 2)</f>
        <v>17337.8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40722.1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44928.3</v>
      </c>
      <c r="H25" s="14">
        <f ca="1">ROUND(INDIRECT(ADDRESS(ROW()+(0), COLUMN()+(-2), 1))*INDIRECT(ADDRESS(ROW()+(0), COLUMN()+(-1), 1))/100, 2)</f>
        <v>898.57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45826.9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