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<sst xmlns="http://schemas.openxmlformats.org/spreadsheetml/2006/main" count="32" uniqueCount="32">
  <si>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</si>
  <si>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IVV350</t>
  </si>
  <si>
    <t xml:space="preserve">m</t>
  </si>
  <si>
    <t xml:space="preserve">Conducto flexible de doble pared, de PVC y polietileno, con aislamiento.</t>
  </si>
  <si>
    <r>
      <rPr>
        <sz val="8.25"/>
        <color rgb="FF000000"/>
        <rFont val="Arial"/>
        <family val="2"/>
      </rPr>
      <t xml:space="preserve">Conducto de ventilación, formado por caño flexible de doble pared con aislamiento, compuesto por pared interior de PVC y cable de acero en espiral de 125 mm de diámetro, pared exterior de polietileno y aislamiento entre paredes mediante colchoneta ligera de lana de vidrio de 25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</si>
  <si>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</si>
  <si>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</si>
  <si>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</si>
  <si>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</si>
  <si>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</si>
  <si>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</si>
  <si>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</si>
  <si>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mt42sfc420d</t>
  </si>
  <si>
    <t xml:space="preserve">Ud</t>
  </si>
  <si>
    <t xml:space="preserve">Material auxiliar para montaje y sujeción a la obra de los conductos flexibles de doble pared de PVC y polietileno, con aislamiento, de 125 mm de diámetro interior.</t>
  </si>
  <si>
    <t xml:space="preserve">mt42sfc020dc</t>
  </si>
  <si>
    <t xml:space="preserve">m</t>
  </si>
  <si>
    <t xml:space="preserve">Caño flexible de doble pared con aislamiento, compuesto por pared interior de PVC y cable de acero en espiral de 125 mm de diámetro, pared exterior de polietileno y aislamiento entre paredes mediante colchoneta ligera de lana de vidrio de 25 mm de espesor,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</si>
  <si>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</si>
  <si>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</si>
  <si>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</si>
  <si>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</si>
  <si>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</si>
  <si>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</si>
  <si>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</si>
  <si>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</si>
  <si>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</si>
  <si>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</si>
  <si>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</si>
  <si>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</si>
  <si>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$ 1.418,05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</si>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</sst>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2.2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282.71</v>
      </c>
      <c r="G10" s="12">
        <f ca="1">ROUND(INDIRECT(ADDRESS(ROW()+(0), COLUMN()+(-2), 1))*INDIRECT(ADDRESS(ROW()+(0), COLUMN()+(-1), 1)), 2)</f>
        <v>282.71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6242.11</v>
      </c>
      <c r="G11" s="14">
        <f ca="1">ROUND(INDIRECT(ADDRESS(ROW()+(0), COLUMN()+(-2), 1))*INDIRECT(ADDRESS(ROW()+(0), COLUMN()+(-1), 1)), 2)</f>
        <v>6242.11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6524.82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0.204</v>
      </c>
      <c r="F14" s="12">
        <v>12241</v>
      </c>
      <c r="G14" s="12">
        <f ca="1">ROUND(INDIRECT(ADDRESS(ROW()+(0), COLUMN()+(-2), 1))*INDIRECT(ADDRESS(ROW()+(0), COLUMN()+(-1), 1)), 2)</f>
        <v>2497.17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0.102</v>
      </c>
      <c r="F15" s="14">
        <v>8905.02</v>
      </c>
      <c r="G15" s="14">
        <f ca="1">ROUND(INDIRECT(ADDRESS(ROW()+(0), COLUMN()+(-2), 1))*INDIRECT(ADDRESS(ROW()+(0), COLUMN()+(-1), 1)), 2)</f>
        <v>908.31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3405.48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9930.3</v>
      </c>
      <c r="G18" s="14">
        <f ca="1">ROUND(INDIRECT(ADDRESS(ROW()+(0), COLUMN()+(-2), 1))*INDIRECT(ADDRESS(ROW()+(0), COLUMN()+(-1), 1))/100, 2)</f>
        <v>198.61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10128.9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