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<sst xmlns="http://schemas.openxmlformats.org/spreadsheetml/2006/main" count="35" uniqueCount="35">
  <si>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</si>
  <si>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IOJ070</t>
  </si>
  <si>
    <t xml:space="preserve">m²</t>
  </si>
  <si>
    <t xml:space="preserve">Conducto de ventilación resistente al fuego, de placa rígida. Sistema "PROMAT".</t>
  </si>
  <si>
    <r>
      <rPr>
        <sz val="7.80"/>
        <color rgb="FF000000"/>
        <rFont val="A"/>
        <family val="2"/>
      </rPr>
      <t xml:space="preserve">Conducto de ventilación con </t>
    </r>
    <r>
      <rPr>
        <b/>
        <sz val="7.80"/>
        <color rgb="FF000000"/>
        <rFont val="A"/>
        <family val="2"/>
      </rPr>
      <t xml:space="preserve">resistencia al fuego EI 120 (h0 i&lt;=&gt;o) - S </t>
    </r>
    <r>
      <rPr>
        <sz val="7.80"/>
        <color rgb="FF000000"/>
        <rFont val="A"/>
        <family val="2"/>
      </rPr>
      <t xml:space="preserve"> formado por </t>
    </r>
    <r>
      <rPr>
        <b/>
        <sz val="7.80"/>
        <color rgb="FF000000"/>
        <rFont val="A"/>
        <family val="2"/>
      </rPr>
      <t xml:space="preserve">placa rígida a base de fibras, silicatos y otros aditivos, Promatect L500 "PROMAT", de 52 mm de espesor</t>
    </r>
    <r>
      <rPr>
        <sz val="7.80"/>
        <color rgb="FF000000"/>
        <rFont val="A"/>
        <family val="2"/>
      </rPr>
      <t xml:space="preserve"> y tiras de 150 mm de ancho de </t>
    </r>
    <r>
      <rPr>
        <b/>
        <sz val="7.80"/>
        <color rgb="FF000000"/>
        <rFont val="A"/>
        <family val="2"/>
      </rPr>
      <t xml:space="preserve">placa rígida a base de silicatos y otros aditivos, Promatect L "PROMAT", de 30 mm de espesor</t>
    </r>
    <r>
      <rPr>
        <sz val="7.80"/>
        <color rgb="FF000000"/>
        <rFont val="A"/>
        <family val="2"/>
      </rPr>
      <t xml:space="preserve">, para cubrir las juntas entre secciones.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</si>
  <si>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</si>
  <si>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</si>
  <si>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</si>
  <si>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</si>
  <si>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</si>
  <si>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</si>
  <si>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mt41ppp005</t>
  </si>
  <si>
    <t xml:space="preserve">Ud</t>
  </si>
  <si>
    <t xml:space="preserve">Material auxiliar para montaje y sujeción a la obra de placa rígida de fibras, silicatos y otros aditivos.</t>
  </si>
  <si>
    <t xml:space="preserve">mt41ppp010e</t>
  </si>
  <si>
    <t xml:space="preserve">m²</t>
  </si>
  <si>
    <t xml:space="preserve">Placa rígida a base de fibras, silicatos y otros aditivos, Promatect L500 "PROMAT", de 52 mm de espesor, densidad 500 kg/m³, conductividad térmica 0,09 W/(mK), Euroclase A1 de reacción al fuego.</t>
  </si>
  <si>
    <t xml:space="preserve">mt41ppp050b</t>
  </si>
  <si>
    <t xml:space="preserve">kg</t>
  </si>
  <si>
    <t xml:space="preserve">Adhesivo de fibras de vidrio modificadas, K84 "PROMAT", para sellado de estanqueidad entre placa y trasdosado y entre placas.</t>
  </si>
  <si>
    <t xml:space="preserve">mt41ppp020b</t>
  </si>
  <si>
    <t xml:space="preserve">m²</t>
  </si>
  <si>
    <t xml:space="preserve">Placa rígida a base de silicatos y otros aditivos, Promatect L "PROMAT", de 30 mm de espesor, densidad 450 kg/m³, conductividad térmica 0,083 W/(mK), Euroclase A1 de reacción al fuego.</t>
  </si>
  <si>
    <t xml:space="preserve">mo053</t>
  </si>
  <si>
    <t xml:space="preserve">h</t>
  </si>
  <si>
    <t xml:space="preserve">Oficial montador de mamparas y sistemas de placas.</t>
  </si>
  <si>
    <t xml:space="preserve">mo100</t>
  </si>
  <si>
    <t xml:space="preserve">h</t>
  </si>
  <si>
    <t xml:space="preserve">Medio oficial montador de mamparas y sistemas de placas.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</si>
  <si>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</si>
  <si>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</si>
  <si>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</si>
  <si>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</si>
  <si>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$ 77,26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</si>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</sst>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10" customWidth="1"/>
    <col min="4" max="4" width="21.86" customWidth="1"/>
    <col min="5" max="5" width="27.98" customWidth="1"/>
    <col min="6" max="6" width="12.39" customWidth="1"/>
    <col min="7" max="7" width="3.06" customWidth="1"/>
    <col min="8" max="8" width="3.35" customWidth="1"/>
    <col min="9" max="9" width="12.09" customWidth="1"/>
    <col min="10" max="10" width="1.46" customWidth="1"/>
    <col min="11" max="11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54.480000</v>
      </c>
      <c r="J8" s="16"/>
      <c r="K8" s="16">
        <f ca="1">ROUND(INDIRECT(ADDRESS(ROW()+(0), COLUMN()+(-4), 1))*INDIRECT(ADDRESS(ROW()+(0), COLUMN()+(-2), 1)), 2)</f>
        <v>10.900000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1.100000</v>
      </c>
      <c r="H9" s="19"/>
      <c r="I9" s="20">
        <v>1200.000000</v>
      </c>
      <c r="J9" s="20"/>
      <c r="K9" s="20">
        <f ca="1">ROUND(INDIRECT(ADDRESS(ROW()+(0), COLUMN()+(-4), 1))*INDIRECT(ADDRESS(ROW()+(0), COLUMN()+(-2), 1)), 2)</f>
        <v>1320.000000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0.100000</v>
      </c>
      <c r="H10" s="19"/>
      <c r="I10" s="20">
        <v>47.700000</v>
      </c>
      <c r="J10" s="20"/>
      <c r="K10" s="20">
        <f ca="1">ROUND(INDIRECT(ADDRESS(ROW()+(0), COLUMN()+(-4), 1))*INDIRECT(ADDRESS(ROW()+(0), COLUMN()+(-2), 1)), 2)</f>
        <v>4.770000</v>
      </c>
    </row>
    <row r="11" spans="1:11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0.150000</v>
      </c>
      <c r="H11" s="19"/>
      <c r="I11" s="20">
        <v>761.890000</v>
      </c>
      <c r="J11" s="20"/>
      <c r="K11" s="20">
        <f ca="1">ROUND(INDIRECT(ADDRESS(ROW()+(0), COLUMN()+(-4), 1))*INDIRECT(ADDRESS(ROW()+(0), COLUMN()+(-2), 1)), 2)</f>
        <v>114.280000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0.229000</v>
      </c>
      <c r="H12" s="19"/>
      <c r="I12" s="20">
        <v>53.250000</v>
      </c>
      <c r="J12" s="20"/>
      <c r="K12" s="20">
        <f ca="1">ROUND(INDIRECT(ADDRESS(ROW()+(0), COLUMN()+(-4), 1))*INDIRECT(ADDRESS(ROW()+(0), COLUMN()+(-2), 1)), 2)</f>
        <v>12.190000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0.229000</v>
      </c>
      <c r="H13" s="23"/>
      <c r="I13" s="24">
        <v>37.940000</v>
      </c>
      <c r="J13" s="24"/>
      <c r="K13" s="24">
        <f ca="1">ROUND(INDIRECT(ADDRESS(ROW()+(0), COLUMN()+(-4), 1))*INDIRECT(ADDRESS(ROW()+(0), COLUMN()+(-2), 1)), 2)</f>
        <v>8.690000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1470.830000</v>
      </c>
      <c r="J14" s="16"/>
      <c r="K14" s="16">
        <f ca="1">ROUND(INDIRECT(ADDRESS(ROW()+(0), COLUMN()+(-4), 1))*INDIRECT(ADDRESS(ROW()+(0), COLUMN()+(-2), 1))/100, 2)</f>
        <v>29.420000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1500.250000</v>
      </c>
      <c r="J15" s="24"/>
      <c r="K15" s="24">
        <f ca="1">ROUND(INDIRECT(ADDRESS(ROW()+(0), COLUMN()+(-4), 1))*INDIRECT(ADDRESS(ROW()+(0), COLUMN()+(-2), 1))/100, 2)</f>
        <v>45.010000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1545.260000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