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<sst xmlns="http://schemas.openxmlformats.org/spreadsheetml/2006/main" count="32" uniqueCount="32">
  <si>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</si>
  <si>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III120</t>
  </si>
  <si>
    <t xml:space="preserve">Ud</t>
  </si>
  <si>
    <t xml:space="preserve">Luminaria tipo Downlight. Instalación suspendida.</t>
  </si>
  <si>
    <r>
      <rPr>
        <sz val="8.25"/>
        <color rgb="FF000000"/>
        <rFont val="Arial"/>
        <family val="2"/>
      </rPr>
      <t xml:space="preserve">Luminaria suspendida tipo Downlight, de 320 mm de diámetro y 355 mm de altura, para lámpara fluorescente triple TC-TEL de 26 W, modelo Miniyes 1x26W TC-TEL Difusor Cristal Transparente "LAMP", con cuerpo de aluminio extruido de color RAL 9006 con equipo de encendido electrónico y aletas de refrigeración; protección IP20; difusor glaseado; cierre de vidrio transparente; sistema de suspensión por cable de acero de 3x0,75 mm de diámetro y 4 m de longitud máxima.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</si>
  <si>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</si>
  <si>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</si>
  <si>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</si>
  <si>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</si>
  <si>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</si>
  <si>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</si>
  <si>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</si>
  <si>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mt34lam050tbG</t>
  </si>
  <si>
    <t xml:space="preserve">Ud</t>
  </si>
  <si>
    <t xml:space="preserve">Luminaria suspendida tipo Downlight, de 320 mm de diámetro y 355 mm de altura, para lámpara fluorescente triple TC-TEL de 26 W, modelo Miniyes 1x26W TC-TEL Difusor Cristal Transparente "LAMP", con cuerpo de aluminio extruido de color RAL 9006 con equipo de encendido electrónico y aletas de refrigeración; protección IP20; difusor glaseado; cierre de vidrio transparente; sistema de suspensión por cable de acero de 3x0,75 mm de diámetro y 4 m de longitud máxima.</t>
  </si>
  <si>
    <t xml:space="preserve">mt34tuf020t</t>
  </si>
  <si>
    <t xml:space="preserve">Ud</t>
  </si>
  <si>
    <t xml:space="preserve">Lámpara fluorescente compacta TC-TEL de 26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</si>
  <si>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</si>
  <si>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</si>
  <si>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</si>
  <si>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</si>
  <si>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</si>
  <si>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</si>
  <si>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</si>
  <si>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</si>
  <si>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</si>
  <si>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</si>
  <si>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</si>
  <si>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</si>
  <si>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$ 38.517,37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</si>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</sst>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87" customWidth="1"/>
    <col min="4" max="4" width="7.65" customWidth="1"/>
    <col min="5" max="5" width="70.38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63855.9</v>
      </c>
      <c r="H10" s="12">
        <f ca="1">ROUND(INDIRECT(ADDRESS(ROW()+(0), COLUMN()+(-2), 1))*INDIRECT(ADDRESS(ROW()+(0), COLUMN()+(-1), 1)), 2)</f>
        <v>63855.9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3763.34</v>
      </c>
      <c r="H11" s="14">
        <f ca="1">ROUND(INDIRECT(ADDRESS(ROW()+(0), COLUMN()+(-2), 1))*INDIRECT(ADDRESS(ROW()+(0), COLUMN()+(-1), 1)), 2)</f>
        <v>3763.34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67619.2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0.232</v>
      </c>
      <c r="G14" s="12">
        <v>2594.84</v>
      </c>
      <c r="H14" s="12">
        <f ca="1">ROUND(INDIRECT(ADDRESS(ROW()+(0), COLUMN()+(-2), 1))*INDIRECT(ADDRESS(ROW()+(0), COLUMN()+(-1), 1)), 2)</f>
        <v>602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0.232</v>
      </c>
      <c r="G15" s="14">
        <v>1884.34</v>
      </c>
      <c r="H15" s="14">
        <f ca="1">ROUND(INDIRECT(ADDRESS(ROW()+(0), COLUMN()+(-2), 1))*INDIRECT(ADDRESS(ROW()+(0), COLUMN()+(-1), 1)), 2)</f>
        <v>437.17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1039.17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68658.4</v>
      </c>
      <c r="H18" s="14">
        <f ca="1">ROUND(INDIRECT(ADDRESS(ROW()+(0), COLUMN()+(-2), 1))*INDIRECT(ADDRESS(ROW()+(0), COLUMN()+(-1), 1))/100, 2)</f>
        <v>1373.17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70031.6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