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<sst xmlns="http://schemas.openxmlformats.org/spreadsheetml/2006/main" count="41" uniqueCount="41">
  <si>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</si>
  <si>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IGI025</t>
  </si>
  <si>
    <t xml:space="preserve">Ud</t>
  </si>
  <si>
    <t xml:space="preserve">Colector.</t>
  </si>
  <si>
    <r>
      <rPr>
        <sz val="8.25"/>
        <color rgb="FF000000"/>
        <rFont val="Arial"/>
        <family val="2"/>
      </rPr>
      <t xml:space="preserve">Colector de cobre, con entrada de 3/4" de diámetro y cuatro ramales a 45° de 3/4" de diámetro, para unión roscada y manómetro de acero inoxidable. Incluso toma de tierra, elementos de montaje y demás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</si>
  <si>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</si>
  <si>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</si>
  <si>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</si>
  <si>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</si>
  <si>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</si>
  <si>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</si>
  <si>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</si>
  <si>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mt43acc010d</t>
  </si>
  <si>
    <t xml:space="preserve">Ud</t>
  </si>
  <si>
    <t xml:space="preserve">Colector de cobre, con entrada de 3/4" de diámetro y cuatro ramales a 45° de 3/4" de diámetro, para unión roscada.</t>
  </si>
  <si>
    <t xml:space="preserve">mt43acc020</t>
  </si>
  <si>
    <t xml:space="preserve">Ud</t>
  </si>
  <si>
    <t xml:space="preserve">Manómetro de acero inoxidable para una presión de 0 a 600 mbar, de 100 mm de diámetro, rosca de conexión de 1/2" y precisión del 0,5%.</t>
  </si>
  <si>
    <t xml:space="preserve">mt35ttc010a</t>
  </si>
  <si>
    <t xml:space="preserve">m</t>
  </si>
  <si>
    <t xml:space="preserve">Conductor de cobre desnudo, de 25 mm².</t>
  </si>
  <si>
    <t xml:space="preserve">mt35ttc030</t>
  </si>
  <si>
    <t xml:space="preserve">Ud</t>
  </si>
  <si>
    <t xml:space="preserve">Abrazadera de latón.</t>
  </si>
  <si>
    <t xml:space="preserve">mt35tte010b</t>
  </si>
  <si>
    <t xml:space="preserve">Ud</t>
  </si>
  <si>
    <t xml:space="preserve">Electrodo para red de toma de tierra cobreado con 300 µm, fabricado en acero, de 15 mm de diámetro y 2 m de longitud.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</si>
  <si>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</si>
  <si>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</si>
  <si>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</si>
  <si>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</si>
  <si>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gasista.</t>
  </si>
  <si>
    <t xml:space="preserve">mo109</t>
  </si>
  <si>
    <t xml:space="preserve">h</t>
  </si>
  <si>
    <t xml:space="preserve">Medio oficial gasista.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</si>
  <si>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</si>
  <si>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</si>
  <si>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</si>
  <si>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</si>
  <si>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$ 1.355,67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</si>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</sst>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80" customWidth="1"/>
    <col min="2" max="2" width="6.12" customWidth="1"/>
    <col min="3" max="3" width="7.14" customWidth="1"/>
    <col min="4" max="4" width="72.93" customWidth="1"/>
    <col min="5" max="5" width="10.54" customWidth="1"/>
    <col min="6" max="6" width="13.43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999.55</v>
      </c>
      <c r="G10" s="12">
        <f ca="1">ROUND(INDIRECT(ADDRESS(ROW()+(0), COLUMN()+(-2), 1))*INDIRECT(ADDRESS(ROW()+(0), COLUMN()+(-1), 1)), 2)</f>
        <v>999.55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1126.72</v>
      </c>
      <c r="G11" s="12">
        <f ca="1">ROUND(INDIRECT(ADDRESS(ROW()+(0), COLUMN()+(-2), 1))*INDIRECT(ADDRESS(ROW()+(0), COLUMN()+(-1), 1)), 2)</f>
        <v>1126.72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533.11</v>
      </c>
      <c r="G12" s="12">
        <f ca="1">ROUND(INDIRECT(ADDRESS(ROW()+(0), COLUMN()+(-2), 1))*INDIRECT(ADDRESS(ROW()+(0), COLUMN()+(-1), 1)), 2)</f>
        <v>1066.22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574.11</v>
      </c>
      <c r="G13" s="12">
        <f ca="1">ROUND(INDIRECT(ADDRESS(ROW()+(0), COLUMN()+(-2), 1))*INDIRECT(ADDRESS(ROW()+(0), COLUMN()+(-1), 1)), 2)</f>
        <v>574.11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7381.48</v>
      </c>
      <c r="G14" s="14">
        <f ca="1">ROUND(INDIRECT(ADDRESS(ROW()+(0), COLUMN()+(-2), 1))*INDIRECT(ADDRESS(ROW()+(0), COLUMN()+(-1), 1)), 2)</f>
        <v>7381.48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11148.1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0.371</v>
      </c>
      <c r="F17" s="12">
        <v>12241</v>
      </c>
      <c r="G17" s="12">
        <f ca="1">ROUND(INDIRECT(ADDRESS(ROW()+(0), COLUMN()+(-2), 1))*INDIRECT(ADDRESS(ROW()+(0), COLUMN()+(-1), 1)), 2)</f>
        <v>4541.42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0.371</v>
      </c>
      <c r="F18" s="14">
        <v>8888.07</v>
      </c>
      <c r="G18" s="14">
        <f ca="1">ROUND(INDIRECT(ADDRESS(ROW()+(0), COLUMN()+(-2), 1))*INDIRECT(ADDRESS(ROW()+(0), COLUMN()+(-1), 1)), 2)</f>
        <v>3297.47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7838.89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18987</v>
      </c>
      <c r="G21" s="14">
        <f ca="1">ROUND(INDIRECT(ADDRESS(ROW()+(0), COLUMN()+(-2), 1))*INDIRECT(ADDRESS(ROW()+(0), COLUMN()+(-1), 1))/100, 2)</f>
        <v>379.74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19366.7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