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<sst xmlns="http://schemas.openxmlformats.org/spreadsheetml/2006/main" count="35" uniqueCount="35">
  <si>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</si>
  <si>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IFW070</t>
  </si>
  <si>
    <t xml:space="preserve">Ud</t>
  </si>
  <si>
    <t xml:space="preserve">Cámara de inspección.</t>
  </si>
  <si>
    <r>
      <rPr>
        <sz val="7.80"/>
        <color rgb="FF000000"/>
        <rFont val="Arial"/>
        <family val="2"/>
      </rPr>
      <t xml:space="preserve">Cámara de inspección </t>
    </r>
    <r>
      <rPr>
        <b/>
        <sz val="7.80"/>
        <color rgb="FF000000"/>
        <rFont val="Arial"/>
        <family val="2"/>
      </rPr>
      <t xml:space="preserve">prefabricada de polipropileno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de dimensiones interiores 64x48 cm en la base y 30 cm de altura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tapa</t>
    </r>
    <r>
      <rPr>
        <sz val="7.80"/>
        <color rgb="FF000000"/>
        <rFont val="Arial"/>
        <family val="2"/>
      </rPr>
      <t xml:space="preserve">, para alojamiento de la válvula.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</si>
  <si>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</si>
  <si>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</si>
  <si>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</si>
  <si>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</si>
  <si>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</si>
  <si>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</si>
  <si>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mt10hmf080Fe</t>
  </si>
  <si>
    <t xml:space="preserve">m³</t>
  </si>
  <si>
    <t xml:space="preserve">Hormigón masivo H-20, clase de exposición ambiental A1, tamaño máximo del agregado 19,0 mm, consistencia muy plástica, elaborado, según CIRSOC 201 2005.</t>
  </si>
  <si>
    <t xml:space="preserve">mt37aar020h</t>
  </si>
  <si>
    <t xml:space="preserve">Ud</t>
  </si>
  <si>
    <t xml:space="preserve">Cámara de inspección prefabricada de polipropileno, de sección rectangular, de 64x48 cm en la base y 30 cm de altura, con tapa de color verde de 50x34 cm.</t>
  </si>
  <si>
    <t xml:space="preserve">mt01arr010a</t>
  </si>
  <si>
    <t xml:space="preserve">t</t>
  </si>
  <si>
    <t xml:space="preserve">Grava de cantera, de 19 a 25 mm de diámetro.</t>
  </si>
  <si>
    <t xml:space="preserve">mq01ret020b</t>
  </si>
  <si>
    <t xml:space="preserve">h</t>
  </si>
  <si>
    <t xml:space="preserve">Retrocargadora sobre neumáticos, de 70 kW.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</si>
  <si>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</si>
  <si>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</si>
  <si>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</si>
  <si>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</si>
  <si>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</si>
  <si>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</si>
  <si>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</si>
  <si>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</si>
  <si>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</si>
  <si>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</si>
  <si>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$ 19,47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</si>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</sst>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05" customWidth="1"/>
    <col min="2" max="2" width="4.08" customWidth="1"/>
    <col min="3" max="3" width="3.79" customWidth="1"/>
    <col min="4" max="4" width="0.58" customWidth="1"/>
    <col min="5" max="5" width="67.47" customWidth="1"/>
    <col min="6" max="6" width="6.41" customWidth="1"/>
    <col min="7" max="7" width="13.55" customWidth="1"/>
    <col min="8" max="8" width="7.72" customWidth="1"/>
    <col min="9" max="9" width="1.89" customWidth="1"/>
    <col min="10" max="10" width="1.75" customWidth="1"/>
    <col min="11" max="11" width="1.7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0.110000</v>
      </c>
      <c r="G8" s="16">
        <v>529.000000</v>
      </c>
      <c r="H8" s="16">
        <f ca="1">ROUND(INDIRECT(ADDRESS(ROW()+(0), COLUMN()+(-2), 1))*INDIRECT(ADDRESS(ROW()+(0), COLUMN()+(-1), 1)), 2)</f>
        <v>58.190000</v>
      </c>
      <c r="I8" s="16"/>
      <c r="J8" s="16"/>
      <c r="K8" s="16"/>
    </row>
    <row r="9" spans="1:11" ht="31.2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1.000000</v>
      </c>
      <c r="G9" s="20">
        <v>202.040000</v>
      </c>
      <c r="H9" s="20">
        <f ca="1">ROUND(INDIRECT(ADDRESS(ROW()+(0), COLUMN()+(-2), 1))*INDIRECT(ADDRESS(ROW()+(0), COLUMN()+(-1), 1)), 2)</f>
        <v>202.040000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0.275000</v>
      </c>
      <c r="G10" s="20">
        <v>44.360000</v>
      </c>
      <c r="H10" s="20">
        <f ca="1">ROUND(INDIRECT(ADDRESS(ROW()+(0), COLUMN()+(-2), 1))*INDIRECT(ADDRESS(ROW()+(0), COLUMN()+(-1), 1)), 2)</f>
        <v>12.200000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0.059000</v>
      </c>
      <c r="G11" s="20">
        <v>237.490000</v>
      </c>
      <c r="H11" s="20">
        <f ca="1">ROUND(INDIRECT(ADDRESS(ROW()+(0), COLUMN()+(-2), 1))*INDIRECT(ADDRESS(ROW()+(0), COLUMN()+(-1), 1)), 2)</f>
        <v>14.010000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9">
        <v>0.903000</v>
      </c>
      <c r="G12" s="20">
        <v>61.790000</v>
      </c>
      <c r="H12" s="20">
        <f ca="1">ROUND(INDIRECT(ADDRESS(ROW()+(0), COLUMN()+(-2), 1))*INDIRECT(ADDRESS(ROW()+(0), COLUMN()+(-1), 1)), 2)</f>
        <v>55.800000</v>
      </c>
      <c r="I12" s="20"/>
      <c r="J12" s="20"/>
      <c r="K12" s="20"/>
    </row>
    <row r="13" spans="1:11" ht="12.00" thickBot="1" customHeight="1">
      <c r="A13" s="17" t="s">
        <v>26</v>
      </c>
      <c r="B13" s="17"/>
      <c r="C13" s="21" t="s">
        <v>27</v>
      </c>
      <c r="D13" s="22" t="s">
        <v>28</v>
      </c>
      <c r="E13" s="22"/>
      <c r="F13" s="23">
        <v>0.682000</v>
      </c>
      <c r="G13" s="24">
        <v>41.650000</v>
      </c>
      <c r="H13" s="24">
        <f ca="1">ROUND(INDIRECT(ADDRESS(ROW()+(0), COLUMN()+(-2), 1))*INDIRECT(ADDRESS(ROW()+(0), COLUMN()+(-1), 1)), 2)</f>
        <v>28.410000</v>
      </c>
      <c r="I13" s="24"/>
      <c r="J13" s="24"/>
      <c r="K13" s="24"/>
    </row>
    <row r="14" spans="1:11" ht="12.00" thickBot="1" customHeight="1">
      <c r="A14" s="17"/>
      <c r="B14" s="17"/>
      <c r="C14" s="12" t="s">
        <v>29</v>
      </c>
      <c r="D14" s="10" t="s">
        <v>30</v>
      </c>
      <c r="E14" s="10"/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370.650000</v>
      </c>
      <c r="H14" s="16">
        <f ca="1">ROUND(INDIRECT(ADDRESS(ROW()+(0), COLUMN()+(-2), 1))*INDIRECT(ADDRESS(ROW()+(0), COLUMN()+(-1), 1))/100, 2)</f>
        <v>7.410000</v>
      </c>
      <c r="I14" s="16"/>
      <c r="J14" s="16"/>
      <c r="K14" s="16"/>
    </row>
    <row r="15" spans="1:11" ht="12.00" thickBot="1" customHeight="1">
      <c r="A15" s="22"/>
      <c r="B15" s="22"/>
      <c r="C15" s="21" t="s">
        <v>31</v>
      </c>
      <c r="D15" s="22" t="s">
        <v>32</v>
      </c>
      <c r="E15" s="22"/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378.060000</v>
      </c>
      <c r="H15" s="24">
        <f ca="1">ROUND(INDIRECT(ADDRESS(ROW()+(0), COLUMN()+(-2), 1))*INDIRECT(ADDRESS(ROW()+(0), COLUMN()+(-1), 1))/100, 2)</f>
        <v>11.340000</v>
      </c>
      <c r="I15" s="24"/>
      <c r="J15" s="24"/>
      <c r="K15" s="24"/>
    </row>
    <row r="16" spans="1:11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389.400000</v>
      </c>
      <c r="I16" s="26"/>
      <c r="J16" s="26"/>
      <c r="K16" s="26"/>
    </row>
  </sheetData>
  <mergeCells count="33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B14"/>
    <mergeCell ref="D14:E14"/>
    <mergeCell ref="H14:K14"/>
    <mergeCell ref="A15:B15"/>
    <mergeCell ref="D15:E15"/>
    <mergeCell ref="H15:K15"/>
    <mergeCell ref="A16:E16"/>
    <mergeCell ref="H16:K16"/>
  </mergeCells>
  <pageMargins left="0.620079" right="0.472441" top="0.472441" bottom="0.472441" header="0.0" footer="0.0"/>
  <pageSetup paperSize="9" orientation="portrait"/>
  <rowBreaks count="0" manualBreakCount="0">
    </rowBreaks>
</worksheet>
</file>