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<sst xmlns="http://schemas.openxmlformats.org/spreadsheetml/2006/main" count="44" uniqueCount="44">
  <si>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</si>
  <si>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</si>
  <si>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</si>
  <si>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Cámara de inspección.</t>
  </si>
  <si>
    <t xml:space="preserve">Cámara de inspección de obra de mampostería, de dimensiones interiores 75x75x150 cm, con tapa prefabricada de hormigón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</si>
  <si>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</si>
  <si>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</si>
  <si>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</si>
  <si>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</si>
  <si>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</si>
  <si>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</si>
  <si>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mt10hmf080we</t>
  </si>
  <si>
    <t xml:space="preserve">m³</t>
  </si>
  <si>
    <t xml:space="preserve">Hormigón masivo H-35, clase de exposición ambiental A1+Q2, tamaño máximo del agregado 19,0 mm, consistencia muy plástica, elaborado, según CIRSOC 201 2005.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</si>
  <si>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</si>
  <si>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</si>
  <si>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</si>
  <si>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</si>
  <si>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</si>
  <si>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</si>
  <si>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</si>
  <si>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</si>
  <si>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</si>
  <si>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mt11arf010f</t>
  </si>
  <si>
    <t xml:space="preserve">Ud</t>
  </si>
  <si>
    <t xml:space="preserve">Tapa de hormigón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</si>
  <si>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</si>
  <si>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</si>
  <si>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</si>
  <si>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</si>
  <si>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</si>
  <si>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</si>
  <si>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</si>
  <si>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</si>
  <si>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</si>
  <si>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</si>
  <si>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</si>
  <si>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</si>
  <si>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</si>
  <si>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</si>
  <si>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</si>
  <si>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</si>
  <si>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$ 67,14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</si>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</sst>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4.81" customWidth="1"/>
    <col min="3" max="3" width="2.91" customWidth="1"/>
    <col min="4" max="4" width="0.87" customWidth="1"/>
    <col min="5" max="5" width="66.30" customWidth="1"/>
    <col min="6" max="6" width="8.16" customWidth="1"/>
    <col min="7" max="7" width="13.55" customWidth="1"/>
    <col min="8" max="8" width="10.05" customWidth="1"/>
    <col min="9" max="9" width="1.02" customWidth="1"/>
    <col min="10" max="10" width="1.02" customWidth="1"/>
    <col min="11" max="11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0.227000</v>
      </c>
      <c r="G8" s="16">
        <v>723.380000</v>
      </c>
      <c r="H8" s="16">
        <f ca="1">ROUND(INDIRECT(ADDRESS(ROW()+(0), COLUMN()+(-2), 1))*INDIRECT(ADDRESS(ROW()+(0), COLUMN()+(-1), 1)), 2)</f>
        <v>164.210000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185.000000</v>
      </c>
      <c r="G9" s="20">
        <v>1.040000</v>
      </c>
      <c r="H9" s="20">
        <f ca="1">ROUND(INDIRECT(ADDRESS(ROW()+(0), COLUMN()+(-2), 1))*INDIRECT(ADDRESS(ROW()+(0), COLUMN()+(-1), 1)), 2)</f>
        <v>192.400000</v>
      </c>
      <c r="I9" s="20"/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0.062000</v>
      </c>
      <c r="G10" s="20">
        <v>886.430000</v>
      </c>
      <c r="H10" s="20">
        <f ca="1">ROUND(INDIRECT(ADDRESS(ROW()+(0), COLUMN()+(-2), 1))*INDIRECT(ADDRESS(ROW()+(0), COLUMN()+(-1), 1)), 2)</f>
        <v>54.960000</v>
      </c>
      <c r="I10" s="20"/>
      <c r="J10" s="20"/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0.076000</v>
      </c>
      <c r="G11" s="20">
        <v>1147.830000</v>
      </c>
      <c r="H11" s="20">
        <f ca="1">ROUND(INDIRECT(ADDRESS(ROW()+(0), COLUMN()+(-2), 1))*INDIRECT(ADDRESS(ROW()+(0), COLUMN()+(-1), 1)), 2)</f>
        <v>87.240000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294.940000</v>
      </c>
      <c r="H12" s="20">
        <f ca="1">ROUND(INDIRECT(ADDRESS(ROW()+(0), COLUMN()+(-2), 1))*INDIRECT(ADDRESS(ROW()+(0), COLUMN()+(-1), 1)), 2)</f>
        <v>294.940000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2.090000</v>
      </c>
      <c r="G13" s="20">
        <v>44.360000</v>
      </c>
      <c r="H13" s="20">
        <f ca="1">ROUND(INDIRECT(ADDRESS(ROW()+(0), COLUMN()+(-2), 1))*INDIRECT(ADDRESS(ROW()+(0), COLUMN()+(-1), 1)), 2)</f>
        <v>92.710000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0.446000</v>
      </c>
      <c r="G14" s="20">
        <v>237.490000</v>
      </c>
      <c r="H14" s="20">
        <f ca="1">ROUND(INDIRECT(ADDRESS(ROW()+(0), COLUMN()+(-2), 1))*INDIRECT(ADDRESS(ROW()+(0), COLUMN()+(-1), 1)), 2)</f>
        <v>105.920000</v>
      </c>
      <c r="I14" s="20"/>
      <c r="J14" s="20"/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3.037000</v>
      </c>
      <c r="G15" s="20">
        <v>61.790000</v>
      </c>
      <c r="H15" s="20">
        <f ca="1">ROUND(INDIRECT(ADDRESS(ROW()+(0), COLUMN()+(-2), 1))*INDIRECT(ADDRESS(ROW()+(0), COLUMN()+(-1), 1)), 2)</f>
        <v>187.660000</v>
      </c>
      <c r="I15" s="20"/>
      <c r="J15" s="20"/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2.354000</v>
      </c>
      <c r="G16" s="24">
        <v>41.650000</v>
      </c>
      <c r="H16" s="24">
        <f ca="1">ROUND(INDIRECT(ADDRESS(ROW()+(0), COLUMN()+(-2), 1))*INDIRECT(ADDRESS(ROW()+(0), COLUMN()+(-1), 1)), 2)</f>
        <v>98.040000</v>
      </c>
      <c r="I16" s="24"/>
      <c r="J16" s="24"/>
      <c r="K16" s="24"/>
    </row>
    <row r="17" spans="1:11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1278.080000</v>
      </c>
      <c r="H17" s="16">
        <f ca="1">ROUND(INDIRECT(ADDRESS(ROW()+(0), COLUMN()+(-2), 1))*INDIRECT(ADDRESS(ROW()+(0), COLUMN()+(-1), 1))/100, 2)</f>
        <v>25.560000</v>
      </c>
      <c r="I17" s="16"/>
      <c r="J17" s="16"/>
      <c r="K17" s="16"/>
    </row>
    <row r="18" spans="1:11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1303.640000</v>
      </c>
      <c r="H18" s="24">
        <f ca="1">ROUND(INDIRECT(ADDRESS(ROW()+(0), COLUMN()+(-2), 1))*INDIRECT(ADDRESS(ROW()+(0), COLUMN()+(-1), 1))/100, 2)</f>
        <v>39.110000</v>
      </c>
      <c r="I18" s="24"/>
      <c r="J18" s="24"/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1342.750000</v>
      </c>
      <c r="I19" s="26"/>
      <c r="J19" s="26"/>
      <c r="K19" s="26"/>
    </row>
  </sheetData>
  <mergeCells count="4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B17"/>
    <mergeCell ref="C17:D17"/>
    <mergeCell ref="H17:K17"/>
    <mergeCell ref="A18:B18"/>
    <mergeCell ref="C18:D18"/>
    <mergeCell ref="H18:K18"/>
    <mergeCell ref="A19:E19"/>
    <mergeCell ref="H19:K19"/>
  </mergeCells>
  <pageMargins left="0.620079" right="0.472441" top="0.472441" bottom="0.472441" header="0.0" footer="0.0"/>
  <pageSetup paperSize="9" orientation="portrait"/>
  <rowBreaks count="0" manualBreakCount="0">
    </rowBreaks>
</worksheet>
</file>