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<sst xmlns="http://schemas.openxmlformats.org/spreadsheetml/2006/main" count="40" uniqueCount="40">
  <si>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</si>
  <si>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IFD065</t>
  </si>
  <si>
    <t xml:space="preserve">Ud</t>
  </si>
  <si>
    <t xml:space="preserve">Torre tanque.</t>
  </si>
  <si>
    <r>
      <rPr>
        <sz val="8.25"/>
        <color rgb="FF000000"/>
        <rFont val="Arial"/>
        <family val="2"/>
      </rPr>
      <t xml:space="preserve">Torre tanque metálica de celosía de 4,2 m de altura para tanque elevado de hasta 750 l, empotrada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</si>
  <si>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</si>
  <si>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</si>
  <si>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</si>
  <si>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</si>
  <si>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</si>
  <si>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</si>
  <si>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</si>
  <si>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mt37tod010a</t>
  </si>
  <si>
    <t xml:space="preserve">Ud</t>
  </si>
  <si>
    <t xml:space="preserve">Torre tanque metálica de celosía de 4,2 m de altura para tanque elevado de hasta 750 l, con escalera de acceso y base de fijación del tanque de 1x1 m.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</si>
  <si>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</si>
  <si>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</si>
  <si>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elaborado, según CIRSOC 201 2005.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</si>
  <si>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</si>
  <si>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</si>
  <si>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</si>
  <si>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</si>
  <si>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</si>
  <si>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mq01exn010i</t>
  </si>
  <si>
    <t xml:space="preserve">h</t>
  </si>
  <si>
    <t xml:space="preserve">Miniretroexcavadora sobre neumáticos, de 37,5 kW.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</si>
  <si>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</si>
  <si>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</si>
  <si>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</si>
  <si>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</si>
  <si>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</si>
  <si>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</si>
  <si>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</si>
  <si>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</si>
  <si>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</si>
  <si>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</si>
  <si>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</si>
  <si>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</si>
  <si>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$ 4.638,83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</si>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</sst>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68.51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3737.42</v>
      </c>
      <c r="G10" s="12">
        <f ca="1">ROUND(INDIRECT(ADDRESS(ROW()+(0), COLUMN()+(-2), 1))*INDIRECT(ADDRESS(ROW()+(0), COLUMN()+(-1), 1)), 2)</f>
        <v>3737.42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2456.51</v>
      </c>
      <c r="G11" s="14">
        <f ca="1">ROUND(INDIRECT(ADDRESS(ROW()+(0), COLUMN()+(-2), 1))*INDIRECT(ADDRESS(ROW()+(0), COLUMN()+(-1), 1)), 2)</f>
        <v>2456.51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6193.93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0.232</v>
      </c>
      <c r="F14" s="12">
        <v>14225.7</v>
      </c>
      <c r="G14" s="12">
        <f ca="1">ROUND(INDIRECT(ADDRESS(ROW()+(0), COLUMN()+(-2), 1))*INDIRECT(ADDRESS(ROW()+(0), COLUMN()+(-1), 1)), 2)</f>
        <v>3300.36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0.487</v>
      </c>
      <c r="F15" s="14">
        <v>13146.9</v>
      </c>
      <c r="G15" s="14">
        <f ca="1">ROUND(INDIRECT(ADDRESS(ROW()+(0), COLUMN()+(-2), 1))*INDIRECT(ADDRESS(ROW()+(0), COLUMN()+(-1), 1)), 2)</f>
        <v>6402.53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9702.89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1.421</v>
      </c>
      <c r="F18" s="12">
        <v>11912.7</v>
      </c>
      <c r="G18" s="12">
        <f ca="1">ROUND(INDIRECT(ADDRESS(ROW()+(0), COLUMN()+(-2), 1))*INDIRECT(ADDRESS(ROW()+(0), COLUMN()+(-1), 1)), 2)</f>
        <v>16927.9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1.421</v>
      </c>
      <c r="F19" s="14">
        <v>8905.02</v>
      </c>
      <c r="G19" s="14">
        <f ca="1">ROUND(INDIRECT(ADDRESS(ROW()+(0), COLUMN()+(-2), 1))*INDIRECT(ADDRESS(ROW()+(0), COLUMN()+(-1), 1)), 2)</f>
        <v>12654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29581.9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45478.7</v>
      </c>
      <c r="G22" s="14">
        <f ca="1">ROUND(INDIRECT(ADDRESS(ROW()+(0), COLUMN()+(-2), 1))*INDIRECT(ADDRESS(ROW()+(0), COLUMN()+(-1), 1))/100, 2)</f>
        <v>909.57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46388.3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