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<sst xmlns="http://schemas.openxmlformats.org/spreadsheetml/2006/main" count="44" uniqueCount="44">
  <si>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</si>
  <si>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IFB020</t>
  </si>
  <si>
    <t xml:space="preserve">Ud</t>
  </si>
  <si>
    <t xml:space="preserve">Cámara de inspección de paso.</t>
  </si>
  <si>
    <r>
      <rPr>
        <sz val="8.25"/>
        <color rgb="FF000000"/>
        <rFont val="Arial"/>
        <family val="2"/>
      </rPr>
      <t xml:space="preserve">Cámara de inspección de paso prefabricada, de polipropileno, de sección rectangular de 51x37 cm en la base y 30 cm de altura, con tapa de 38x25 cm y llave de paso de compuerta de latón fundido, sobre solera de hormigón masivo H-20, clase de exposición ambiental A1, tamaño máximo del agregado 19,0 mm, consistencia muy plástica de 15 cm de espesor. Incluso conexiones de conducciones y remates.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</si>
  <si>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</si>
  <si>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</si>
  <si>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</si>
  <si>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</si>
  <si>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</si>
  <si>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</si>
  <si>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</si>
  <si>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</si>
  <si>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</si>
  <si>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</si>
  <si>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mt37aar020g</t>
  </si>
  <si>
    <t xml:space="preserve">Ud</t>
  </si>
  <si>
    <t xml:space="preserve">Cámara de inspección de polipropileno, de sección rectangular, de 51x37 cm en la base y 30 cm de altura, con tapa de color verde de 38x25 cm.</t>
  </si>
  <si>
    <t xml:space="preserve">mt37svc010a</t>
  </si>
  <si>
    <t xml:space="preserve">Ud</t>
  </si>
  <si>
    <t xml:space="preserve">Válvula de compuerta de latón fundido, para roscar,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</si>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</sst>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0.043</v>
      </c>
      <c r="F10" s="12">
        <v>2416.46</v>
      </c>
      <c r="G10" s="12">
        <f ca="1">ROUND(INDIRECT(ADDRESS(ROW()+(0), COLUMN()+(-2), 1))*INDIRECT(ADDRESS(ROW()+(0), COLUMN()+(-1), 1)), 2)</f>
        <v>103.91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292</v>
      </c>
      <c r="G11" s="12">
        <f ca="1">ROUND(INDIRECT(ADDRESS(ROW()+(0), COLUMN()+(-2), 1))*INDIRECT(ADDRESS(ROW()+(0), COLUMN()+(-1), 1)), 2)</f>
        <v>292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59.05</v>
      </c>
      <c r="G12" s="12">
        <f ca="1">ROUND(INDIRECT(ADDRESS(ROW()+(0), COLUMN()+(-2), 1))*INDIRECT(ADDRESS(ROW()+(0), COLUMN()+(-1), 1)), 2)</f>
        <v>59.05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16.68</v>
      </c>
      <c r="G13" s="14">
        <f ca="1">ROUND(INDIRECT(ADDRESS(ROW()+(0), COLUMN()+(-2), 1))*INDIRECT(ADDRESS(ROW()+(0), COLUMN()+(-1), 1)), 2)</f>
        <v>16.68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471.64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0.707</v>
      </c>
      <c r="F16" s="12">
        <v>11912.7</v>
      </c>
      <c r="G16" s="12">
        <f ca="1">ROUND(INDIRECT(ADDRESS(ROW()+(0), COLUMN()+(-2), 1))*INDIRECT(ADDRESS(ROW()+(0), COLUMN()+(-1), 1)), 2)</f>
        <v>8422.25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0.518</v>
      </c>
      <c r="F17" s="12">
        <v>8579.62</v>
      </c>
      <c r="G17" s="12">
        <f ca="1">ROUND(INDIRECT(ADDRESS(ROW()+(0), COLUMN()+(-2), 1))*INDIRECT(ADDRESS(ROW()+(0), COLUMN()+(-1), 1)), 2)</f>
        <v>4444.24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0.116</v>
      </c>
      <c r="F18" s="12">
        <v>12241</v>
      </c>
      <c r="G18" s="12">
        <f ca="1">ROUND(INDIRECT(ADDRESS(ROW()+(0), COLUMN()+(-2), 1))*INDIRECT(ADDRESS(ROW()+(0), COLUMN()+(-1), 1)), 2)</f>
        <v>1419.96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0.116</v>
      </c>
      <c r="F19" s="14">
        <v>8888.07</v>
      </c>
      <c r="G19" s="14">
        <f ca="1">ROUND(INDIRECT(ADDRESS(ROW()+(0), COLUMN()+(-2), 1))*INDIRECT(ADDRESS(ROW()+(0), COLUMN()+(-1), 1)), 2)</f>
        <v>1031.02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15317.5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15789.1</v>
      </c>
      <c r="G22" s="14">
        <f ca="1">ROUND(INDIRECT(ADDRESS(ROW()+(0), COLUMN()+(-2), 1))*INDIRECT(ADDRESS(ROW()+(0), COLUMN()+(-1), 1))/100, 2)</f>
        <v>315.78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16104.9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