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<sst xmlns="http://schemas.openxmlformats.org/spreadsheetml/2006/main" count="38" uniqueCount="38">
  <si>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</si>
  <si>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ICV201</t>
  </si>
  <si>
    <t xml:space="preserve">Ud</t>
  </si>
  <si>
    <t xml:space="preserve">Unidad agua-agua, bomba de calor geotérmica, para producción de agua caliente sanitaria y calefacción.</t>
  </si>
  <si>
    <r>
      <rPr>
        <sz val="8.25"/>
        <color rgb="FF000000"/>
        <rFont val="Arial"/>
        <family val="2"/>
      </rPr>
      <t xml:space="preserve">Bomba de calor geotérmica, agua-agua, para calefacción y producción de agua caliente sanitaria, alimentación monofásica a 230 V, potencia calorífica nominal 7,51 kW, COP 4,34, potencia sonora 44 dBA, dimensiones 596x690x1845 mm, peso 229 kg, para gas refrigerante R-407C, con bombas de circulación de caudal variable clase de eficiencia energética A para los circuitos primario y secundario, compresor de tipo scroll, control de equilibrado energético, pantalla de información gráfica, resistencia eléctrica seleccionable para 1,5, 3 ó 4,5 kW, intercambiadores de acero inoxidable, válvula motorizada de 3 vías, interacumulador de agua caliente sanitaria de 180 l de capacidad, sondas de temperatura, presostato, filtro, manómetros, válvula de seguridad y llaves de paso.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</si>
  <si>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</si>
  <si>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</si>
  <si>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</si>
  <si>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</si>
  <si>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</si>
  <si>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</si>
  <si>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</si>
  <si>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mt42bci020ch</t>
  </si>
  <si>
    <t xml:space="preserve">Ud</t>
  </si>
  <si>
    <t xml:space="preserve">Bomba de calor geotérmica, agua-agua, para calefacción y producción de agua caliente sanitaria, alimentación monofásica a 230 V, potencia calorífica nominal 7,51 kW, COP 4,34, potencia sonora 44 dBA, dimensiones 596x690x1845 mm, peso 229 kg, para gas refrigerante R-407C, con bombas de circulación de caudal variable clase de eficiencia energética A para los circuitos primario y secundario, compresor de tipo scroll, control de equilibrado energético, pantalla de información gráfica, resistencia eléctrica seleccionable para 1,5, 3 ó 4,5 kW, intercambiadores de acero inoxidable, válvula motorizada de 3 vías, interacumulador de agua caliente sanitaria de 180 l de capacidad, sondas de temperatura, presostato, filtro, manómetros, válvula de seguridad y llaves de paso.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</si>
  <si>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</si>
  <si>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</si>
  <si>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</si>
  <si>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mt37sve010c</t>
  </si>
  <si>
    <t xml:space="preserve">Ud</t>
  </si>
  <si>
    <t xml:space="preserve">Válvula de esfera de latón niquelado para roscar de 3/4".</t>
  </si>
  <si>
    <t xml:space="preserve">mt37sve010d</t>
  </si>
  <si>
    <t xml:space="preserve">Ud</t>
  </si>
  <si>
    <t xml:space="preserve">Válvula de esfera de latón niquelado para roscar de 1".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</si>
  <si>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</si>
  <si>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</si>
  <si>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</si>
  <si>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</si>
  <si>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</si>
  <si>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</si>
  <si>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</si>
  <si>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</si>
  <si>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</si>
  <si>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</si>
  <si>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</si>
  <si>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</si>
  <si>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$ 2.705.315,83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</si>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</sst>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18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3.90437e+006</v>
      </c>
      <c r="G10" s="12">
        <f ca="1">ROUND(INDIRECT(ADDRESS(ROW()+(0), COLUMN()+(-2), 1))*INDIRECT(ADDRESS(ROW()+(0), COLUMN()+(-1), 1)), 2)</f>
        <v>3.90437e+006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22431.5</v>
      </c>
      <c r="G11" s="12">
        <f ca="1">ROUND(INDIRECT(ADDRESS(ROW()+(0), COLUMN()+(-2), 1))*INDIRECT(ADDRESS(ROW()+(0), COLUMN()+(-1), 1)), 2)</f>
        <v>44863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4</v>
      </c>
      <c r="F12" s="12">
        <v>87.01</v>
      </c>
      <c r="G12" s="12">
        <f ca="1">ROUND(INDIRECT(ADDRESS(ROW()+(0), COLUMN()+(-2), 1))*INDIRECT(ADDRESS(ROW()+(0), COLUMN()+(-1), 1)), 2)</f>
        <v>348.04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2</v>
      </c>
      <c r="F13" s="14">
        <v>144.79</v>
      </c>
      <c r="G13" s="14">
        <f ca="1">ROUND(INDIRECT(ADDRESS(ROW()+(0), COLUMN()+(-2), 1))*INDIRECT(ADDRESS(ROW()+(0), COLUMN()+(-1), 1)), 2)</f>
        <v>289.58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3.94987e+006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9.196</v>
      </c>
      <c r="F16" s="12">
        <v>12241</v>
      </c>
      <c r="G16" s="12">
        <f ca="1">ROUND(INDIRECT(ADDRESS(ROW()+(0), COLUMN()+(-2), 1))*INDIRECT(ADDRESS(ROW()+(0), COLUMN()+(-1), 1)), 2)</f>
        <v>112569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9.196</v>
      </c>
      <c r="F17" s="14">
        <v>8888.07</v>
      </c>
      <c r="G17" s="14">
        <f ca="1">ROUND(INDIRECT(ADDRESS(ROW()+(0), COLUMN()+(-2), 1))*INDIRECT(ADDRESS(ROW()+(0), COLUMN()+(-1), 1)), 2)</f>
        <v>81734.7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194303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4.14417e+006</v>
      </c>
      <c r="G20" s="14">
        <f ca="1">ROUND(INDIRECT(ADDRESS(ROW()+(0), COLUMN()+(-2), 1))*INDIRECT(ADDRESS(ROW()+(0), COLUMN()+(-1), 1))/100, 2)</f>
        <v>82883.4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4.22706e+006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