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<sst xmlns="http://schemas.openxmlformats.org/spreadsheetml/2006/main" count="35" uniqueCount="35">
  <si>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</si>
  <si>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</si>
  <si>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</si>
  <si>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</si>
  <si>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caño de polietileno reticulado (PE-Xa) de 32 mm de diámetro y 2,9 mm de espesor, SDR11, de 150 m de longitud, dispuesto en forma de bucle.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</si>
  <si>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</si>
  <si>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</si>
  <si>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</si>
  <si>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</si>
  <si>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</si>
  <si>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</si>
  <si>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</si>
  <si>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mt37sgu010a</t>
  </si>
  <si>
    <t xml:space="preserve">Ud</t>
  </si>
  <si>
    <t xml:space="preserve">Cesta geotérmica, de 2 m de altura, formada por caño de polietileno reticulado (PE-Xa) de 32 mm de diámetro y 2,9 mm de espesor, SDR11, de 150 m de longitud, dispuesto en forma de bucle, con tramo de cañería de conexión a colector, de 20 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</si>
  <si>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</si>
  <si>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</si>
  <si>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</si>
  <si>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</si>
  <si>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</si>
  <si>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</si>
  <si>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</si>
  <si>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</si>
  <si>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</si>
  <si>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</si>
  <si>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</si>
  <si>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</si>
  <si>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</si>
  <si>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</si>
  <si>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</si>
  <si>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</si>
  <si>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</si>
  <si>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</si>
  <si>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$ 10.214,33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</si>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</sst>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20164.4</v>
      </c>
      <c r="H10" s="14">
        <f ca="1">ROUND(INDIRECT(ADDRESS(ROW()+(0), COLUMN()+(-2), 1))*INDIRECT(ADDRESS(ROW()+(0), COLUMN()+(-1), 1)), 2)</f>
        <v>20164.4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20164.4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1.081</v>
      </c>
      <c r="G13" s="13">
        <v>11912.7</v>
      </c>
      <c r="H13" s="13">
        <f ca="1">ROUND(INDIRECT(ADDRESS(ROW()+(0), COLUMN()+(-2), 1))*INDIRECT(ADDRESS(ROW()+(0), COLUMN()+(-1), 1)), 2)</f>
        <v>12877.6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12.158</v>
      </c>
      <c r="G14" s="13">
        <v>8579.62</v>
      </c>
      <c r="H14" s="13">
        <f ca="1">ROUND(INDIRECT(ADDRESS(ROW()+(0), COLUMN()+(-2), 1))*INDIRECT(ADDRESS(ROW()+(0), COLUMN()+(-1), 1)), 2)</f>
        <v>104311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</v>
      </c>
      <c r="G15" s="13">
        <v>12241</v>
      </c>
      <c r="H15" s="13">
        <f ca="1">ROUND(INDIRECT(ADDRESS(ROW()+(0), COLUMN()+(-2), 1))*INDIRECT(ADDRESS(ROW()+(0), COLUMN()+(-1), 1)), 2)</f>
        <v>3305.08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0.27</v>
      </c>
      <c r="G16" s="14">
        <v>8888.07</v>
      </c>
      <c r="H16" s="14">
        <f ca="1">ROUND(INDIRECT(ADDRESS(ROW()+(0), COLUMN()+(-2), 1))*INDIRECT(ADDRESS(ROW()+(0), COLUMN()+(-1), 1)), 2)</f>
        <v>2399.78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122893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143058</v>
      </c>
      <c r="H19" s="14">
        <f ca="1">ROUND(INDIRECT(ADDRESS(ROW()+(0), COLUMN()+(-2), 1))*INDIRECT(ADDRESS(ROW()+(0), COLUMN()+(-1), 1))/100, 2)</f>
        <v>2861.16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145919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