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<sst xmlns="http://schemas.openxmlformats.org/spreadsheetml/2006/main" count="44" uniqueCount="44">
  <si>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</si>
  <si>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ICS070</t>
  </si>
  <si>
    <t xml:space="preserve">Ud</t>
  </si>
  <si>
    <t xml:space="preserve">Intercambiador de placas.</t>
  </si>
  <si>
    <r>
      <rPr>
        <sz val="8.25"/>
        <color rgb="FF000000"/>
        <rFont val="Arial"/>
        <family val="2"/>
      </rPr>
      <t xml:space="preserve">Intercambiador de placas de acero inoxidable AISI 316, potencia 70 kW, presión máxima de trabajo 6 bar y temperatura máxima de 100°C. Incluso válvulas de corte, manómetros, termómetros, elementos de montaje y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</si>
  <si>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</si>
  <si>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</si>
  <si>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</si>
  <si>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</si>
  <si>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</si>
  <si>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</si>
  <si>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</si>
  <si>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mt38csg310x</t>
  </si>
  <si>
    <t xml:space="preserve">Ud</t>
  </si>
  <si>
    <t xml:space="preserve">Intercambiador de placas de acero inoxidable AISI 316, potencia 70 kW, presión máxima de trabajo 6 bar y temperatura máxima de 100°C.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</si>
  <si>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</si>
  <si>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</si>
  <si>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</si>
  <si>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</si>
  <si>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</si>
  <si>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</si>
  <si>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mt42www040</t>
  </si>
  <si>
    <t xml:space="preserve">Ud</t>
  </si>
  <si>
    <t xml:space="preserve">Manómetro con baño de glicerina y diámetro de esfera de 100 mm, con toma vertical, para montaje roscado de 1/2", escala de presión de 0 a 5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</si>
  <si>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</si>
  <si>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</si>
  <si>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</si>
  <si>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</si>
  <si>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</si>
  <si>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</si>
  <si>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</si>
  <si>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</si>
  <si>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</si>
  <si>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</si>
  <si>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</si>
  <si>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</si>
  <si>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</si>
  <si>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</si>
  <si>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</si>
  <si>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</si>
  <si>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</si>
  <si>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</si>
  <si>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$ 66.165,48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</si>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</sst>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114823</v>
      </c>
      <c r="G10" s="12">
        <f ca="1">ROUND(INDIRECT(ADDRESS(ROW()+(0), COLUMN()+(-2), 1))*INDIRECT(ADDRESS(ROW()+(0), COLUMN()+(-1), 1)), 2)</f>
        <v>114823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144.79</v>
      </c>
      <c r="G11" s="12">
        <f ca="1">ROUND(INDIRECT(ADDRESS(ROW()+(0), COLUMN()+(-2), 1))*INDIRECT(ADDRESS(ROW()+(0), COLUMN()+(-1), 1)), 2)</f>
        <v>289.58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199.91</v>
      </c>
      <c r="G12" s="12">
        <f ca="1">ROUND(INDIRECT(ADDRESS(ROW()+(0), COLUMN()+(-2), 1))*INDIRECT(ADDRESS(ROW()+(0), COLUMN()+(-1), 1)), 2)</f>
        <v>399.82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17752.5</v>
      </c>
      <c r="G13" s="12">
        <f ca="1">ROUND(INDIRECT(ADDRESS(ROW()+(0), COLUMN()+(-2), 1))*INDIRECT(ADDRESS(ROW()+(0), COLUMN()+(-1), 1)), 2)</f>
        <v>71009.9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4</v>
      </c>
      <c r="F14" s="12">
        <v>22431.5</v>
      </c>
      <c r="G14" s="12">
        <f ca="1">ROUND(INDIRECT(ADDRESS(ROW()+(0), COLUMN()+(-2), 1))*INDIRECT(ADDRESS(ROW()+(0), COLUMN()+(-1), 1)), 2)</f>
        <v>89726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3">
        <v>1</v>
      </c>
      <c r="F15" s="14">
        <v>594.62</v>
      </c>
      <c r="G15" s="14">
        <f ca="1">ROUND(INDIRECT(ADDRESS(ROW()+(0), COLUMN()+(-2), 1))*INDIRECT(ADDRESS(ROW()+(0), COLUMN()+(-1), 1)), 2)</f>
        <v>594.62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276843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1.517</v>
      </c>
      <c r="F18" s="12">
        <v>12241</v>
      </c>
      <c r="G18" s="12">
        <f ca="1">ROUND(INDIRECT(ADDRESS(ROW()+(0), COLUMN()+(-2), 1))*INDIRECT(ADDRESS(ROW()+(0), COLUMN()+(-1), 1)), 2)</f>
        <v>18569.6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1.517</v>
      </c>
      <c r="F19" s="14">
        <v>8888.07</v>
      </c>
      <c r="G19" s="14">
        <f ca="1">ROUND(INDIRECT(ADDRESS(ROW()+(0), COLUMN()+(-2), 1))*INDIRECT(ADDRESS(ROW()+(0), COLUMN()+(-1), 1)), 2)</f>
        <v>13483.2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32052.8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308896</v>
      </c>
      <c r="G22" s="14">
        <f ca="1">ROUND(INDIRECT(ADDRESS(ROW()+(0), COLUMN()+(-2), 1))*INDIRECT(ADDRESS(ROW()+(0), COLUMN()+(-1), 1))/100, 2)</f>
        <v>6177.92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315074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