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<sst xmlns="http://schemas.openxmlformats.org/spreadsheetml/2006/main" count="32" uniqueCount="32">
  <si>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</si>
  <si>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ICR015</t>
  </si>
  <si>
    <t xml:space="preserve">m</t>
  </si>
  <si>
    <t xml:space="preserve">Conducto circular.</t>
  </si>
  <si>
    <r>
      <rPr>
        <sz val="8.25"/>
        <color rgb="FF000000"/>
        <rFont val="Arial"/>
        <family val="2"/>
      </rPr>
      <t xml:space="preserve">Conducto circular de pared simple helicoidal de acero galvanizado, de 300 mm de diámetro y 0,7 mm de espesor, con refuerzos, suministrado en tramos de 3 ó 5 m, para instalaciones de ventilación y climatización. Incluso accesorios de montaje y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</si>
  <si>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</si>
  <si>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</si>
  <si>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</si>
  <si>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</si>
  <si>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</si>
  <si>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</si>
  <si>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</si>
  <si>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mt42con200jc</t>
  </si>
  <si>
    <t xml:space="preserve">m</t>
  </si>
  <si>
    <t xml:space="preserve">Conducto circular de pared simple helicoidal de acero galvanizado, de 300 mm de diámetro y 0,7 mm de espesor, con refuerzos, suministrado en tramos de 3 ó 5 m, para instalaciones de ventilación y climatización.</t>
  </si>
  <si>
    <t xml:space="preserve">mt42con500l</t>
  </si>
  <si>
    <t xml:space="preserve">Ud</t>
  </si>
  <si>
    <t xml:space="preserve">Brida de 300 mm de diámetro y soporte de techo con varilla para fijación de conductos circulares de aire en instalaciones de ventilación y climatización.</t>
  </si>
  <si>
    <t xml:space="preserve">Subtotal materiales:</t>
  </si>
  <si>
    <t xml:space="preserve">Mano de obra</t>
  </si>
  <si>
    <t xml:space="preserve">mo013</t>
  </si>
  <si>
    <t xml:space="preserve">h</t>
  </si>
  <si>
    <t xml:space="preserve">Oficial colocador de conductos de chapa metálica.</t>
  </si>
  <si>
    <t xml:space="preserve">mo084</t>
  </si>
  <si>
    <t xml:space="preserve">h</t>
  </si>
  <si>
    <t xml:space="preserve">Medio oficial colocador de conductos de chapa metálica.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</si>
  <si>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</si>
  <si>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</si>
  <si>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</si>
  <si>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</si>
  <si>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$ 564,12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</si>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</sst>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7.31" customWidth="1"/>
    <col min="4" max="4" width="72.59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2671.18</v>
      </c>
      <c r="G10" s="12">
        <f ca="1">ROUND(INDIRECT(ADDRESS(ROW()+(0), COLUMN()+(-2), 1))*INDIRECT(ADDRESS(ROW()+(0), COLUMN()+(-1), 1)), 2)</f>
        <v>2804.74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0.15</v>
      </c>
      <c r="F11" s="14">
        <v>1102.09</v>
      </c>
      <c r="G11" s="14">
        <f ca="1">ROUND(INDIRECT(ADDRESS(ROW()+(0), COLUMN()+(-2), 1))*INDIRECT(ADDRESS(ROW()+(0), COLUMN()+(-1), 1)), 2)</f>
        <v>165.31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2970.05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0.058</v>
      </c>
      <c r="F14" s="12">
        <v>2826.41</v>
      </c>
      <c r="G14" s="12">
        <f ca="1">ROUND(INDIRECT(ADDRESS(ROW()+(0), COLUMN()+(-2), 1))*INDIRECT(ADDRESS(ROW()+(0), COLUMN()+(-1), 1)), 2)</f>
        <v>163.93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0.058</v>
      </c>
      <c r="F15" s="14">
        <v>2056.55</v>
      </c>
      <c r="G15" s="14">
        <f ca="1">ROUND(INDIRECT(ADDRESS(ROW()+(0), COLUMN()+(-2), 1))*INDIRECT(ADDRESS(ROW()+(0), COLUMN()+(-1), 1)), 2)</f>
        <v>119.28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283.21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3253.26</v>
      </c>
      <c r="G18" s="14">
        <f ca="1">ROUND(INDIRECT(ADDRESS(ROW()+(0), COLUMN()+(-2), 1))*INDIRECT(ADDRESS(ROW()+(0), COLUMN()+(-1), 1))/100, 2)</f>
        <v>65.07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3318.33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