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<sst xmlns="http://schemas.openxmlformats.org/spreadsheetml/2006/main" count="29" uniqueCount="29">
  <si>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</si>
  <si>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</si>
  <si>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Ud</t>
  </si>
  <si>
    <t xml:space="preserve">Aerotermo.</t>
  </si>
  <si>
    <r>
      <rPr>
        <sz val="8.25"/>
        <color rgb="FF000000"/>
        <rFont val="Arial"/>
        <family val="2"/>
      </rPr>
      <t xml:space="preserve">Aerotermo, potencia calorífica 17,3 kW, caudal de aire nominal 1550 m³/h, nivel sonoro nominal 50 dBA, ventilador helicoidal de 3 velocidades, dimensiones 555x280x390 mm, alimentación eléctrica monofásica a 230 V, peso 17 kg, con envolvente de chapa de zinc pintada, bastidor de zinc, batería de agua de caños de cobre y aletas continuas de aluminio y conexiones hidráulicas laterales de acero con purgadores de aire.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</si>
  <si>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</si>
  <si>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</si>
  <si>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</si>
  <si>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</si>
  <si>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</si>
  <si>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</si>
  <si>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</si>
  <si>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mt42tnc100bb</t>
  </si>
  <si>
    <t xml:space="preserve">Ud</t>
  </si>
  <si>
    <t xml:space="preserve">Aerotermo, potencia calorífica 17,3 kW, caudal de aire nominal 1550 m³/h, nivel sonoro nominal 50 dBA, ventilador helicoidal de 3 velocidades, dimensiones 555x280x390 mm, alimentación eléctrica monofásica a 230 V, peso 17 kg, con envolvente de chapa de zinc pintada, bastidor de zinc, batería de agua de caños de cobre y aletas continuas de aluminio y conexiones hidráulicas laterales de acero con purgadores de 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</si>
  <si>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</si>
  <si>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</si>
  <si>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</si>
  <si>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</si>
  <si>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</si>
  <si>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</si>
  <si>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</si>
  <si>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</si>
  <si>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</si>
  <si>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</si>
  <si>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</si>
  <si>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</si>
  <si>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$ 88.650,55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</si>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</sst>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38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235900</v>
      </c>
      <c r="G10" s="14">
        <f ca="1">ROUND(INDIRECT(ADDRESS(ROW()+(0), COLUMN()+(-2), 1))*INDIRECT(ADDRESS(ROW()+(0), COLUMN()+(-1), 1)), 2)</f>
        <v>235900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235900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3.526</v>
      </c>
      <c r="F13" s="13">
        <v>12241</v>
      </c>
      <c r="G13" s="13">
        <f ca="1">ROUND(INDIRECT(ADDRESS(ROW()+(0), COLUMN()+(-2), 1))*INDIRECT(ADDRESS(ROW()+(0), COLUMN()+(-1), 1)), 2)</f>
        <v>43161.9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3.526</v>
      </c>
      <c r="F14" s="14">
        <v>8888.07</v>
      </c>
      <c r="G14" s="14">
        <f ca="1">ROUND(INDIRECT(ADDRESS(ROW()+(0), COLUMN()+(-2), 1))*INDIRECT(ADDRESS(ROW()+(0), COLUMN()+(-1), 1)), 2)</f>
        <v>31339.3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74501.2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310401</v>
      </c>
      <c r="G17" s="14">
        <f ca="1">ROUND(INDIRECT(ADDRESS(ROW()+(0), COLUMN()+(-2), 1))*INDIRECT(ADDRESS(ROW()+(0), COLUMN()+(-1), 1))/100, 2)</f>
        <v>6208.02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316609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