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<sst xmlns="http://schemas.openxmlformats.org/spreadsheetml/2006/main" count="37" uniqueCount="37">
  <si>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</si>
  <si>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HYB010</t>
  </si>
  <si>
    <t xml:space="preserve">Ud</t>
  </si>
  <si>
    <t xml:space="preserve">Bancada de hormigón.</t>
  </si>
  <si>
    <r>
      <rPr>
        <sz val="7.80"/>
        <color rgb="FF000000"/>
        <rFont val="A"/>
        <family val="2"/>
      </rPr>
      <t xml:space="preserve">Bancada de apoyo de maquinaria, </t>
    </r>
    <r>
      <rPr>
        <b/>
        <sz val="7.80"/>
        <color rgb="FF000000"/>
        <rFont val="A"/>
        <family val="2"/>
      </rPr>
      <t xml:space="preserve">de hormigón armado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150x100x16</t>
    </r>
    <r>
      <rPr>
        <sz val="7.80"/>
        <color rgb="FF000000"/>
        <rFont val="A"/>
        <family val="2"/>
      </rPr>
      <t xml:space="preserve"> cm, formada por </t>
    </r>
    <r>
      <rPr>
        <b/>
        <sz val="7.80"/>
        <color rgb="FF000000"/>
        <rFont val="A"/>
        <family val="2"/>
      </rPr>
      <t xml:space="preserve">hormigón H-21, condición de exposición no agresiva, tamaño máximo del agregado 19,0 mm, ámbito de consistencia A-3, elaborado, y colado con bomba y malla soldada Q 55 de acero AM 500 N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</si>
  <si>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</si>
  <si>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</si>
  <si>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</si>
  <si>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</si>
  <si>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</si>
  <si>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</si>
  <si>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mt14gsa010b</t>
  </si>
  <si>
    <t xml:space="preserve">m²</t>
  </si>
  <si>
    <t xml:space="preserve">Geotextil no tejido sintético, termosoldado, de polipropileno-polietileno, de 125 g/m².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</si>
  <si>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</si>
  <si>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</si>
  <si>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</si>
  <si>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mt07ame080bbd</t>
  </si>
  <si>
    <t xml:space="preserve">m²</t>
  </si>
  <si>
    <t xml:space="preserve">Malla soldada Q 55 separación 250x250 mm, con alambres longitudinales de 4,2 mm de diámetro y alambres transversales de 4,2 mm de diámetro, acero AM 500 N, según IRAM-IAS U 500-06.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</si>
  <si>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</si>
  <si>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</si>
  <si>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</si>
  <si>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mq06bhe010</t>
  </si>
  <si>
    <t xml:space="preserve">h</t>
  </si>
  <si>
    <t xml:space="preserve">Camión bomba estacionado en obra, para bombeo de hormigón. Incluso parte proporcional de desplazamiento.</t>
  </si>
  <si>
    <t xml:space="preserve">mo042</t>
  </si>
  <si>
    <t xml:space="preserve">h</t>
  </si>
  <si>
    <t xml:space="preserve">Oficial armador en hormigón armado.</t>
  </si>
  <si>
    <t xml:space="preserve">mo089</t>
  </si>
  <si>
    <t xml:space="preserve">h</t>
  </si>
  <si>
    <t xml:space="preserve">Medio oficial armador en hormigón armado.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</si>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</sst>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52" customWidth="1"/>
    <col min="4" max="4" width="22.00" customWidth="1"/>
    <col min="5" max="5" width="26.96" customWidth="1"/>
    <col min="6" max="6" width="11.80" customWidth="1"/>
    <col min="7" max="7" width="3.64" customWidth="1"/>
    <col min="8" max="8" width="3.50" customWidth="1"/>
    <col min="9" max="9" width="11.95" customWidth="1"/>
    <col min="10" max="10" width="1.60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1.760000</v>
      </c>
      <c r="H8" s="14"/>
      <c r="I8" s="16">
        <v>17.110000</v>
      </c>
      <c r="J8" s="16"/>
      <c r="K8" s="16">
        <f ca="1">ROUND(INDIRECT(ADDRESS(ROW()+(0), COLUMN()+(-4), 1))*INDIRECT(ADDRESS(ROW()+(0), COLUMN()+(-2), 1)), 2)</f>
        <v>30.110000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94.000000</v>
      </c>
      <c r="H9" s="19"/>
      <c r="I9" s="20">
        <v>5.570000</v>
      </c>
      <c r="J9" s="20"/>
      <c r="K9" s="20">
        <f ca="1">ROUND(INDIRECT(ADDRESS(ROW()+(0), COLUMN()+(-4), 1))*INDIRECT(ADDRESS(ROW()+(0), COLUMN()+(-2), 1)), 2)</f>
        <v>523.580000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1.650000</v>
      </c>
      <c r="H10" s="19"/>
      <c r="I10" s="20">
        <v>14.190000</v>
      </c>
      <c r="J10" s="20"/>
      <c r="K10" s="20">
        <f ca="1">ROUND(INDIRECT(ADDRESS(ROW()+(0), COLUMN()+(-4), 1))*INDIRECT(ADDRESS(ROW()+(0), COLUMN()+(-2), 1)), 2)</f>
        <v>23.410000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0.264000</v>
      </c>
      <c r="H11" s="19"/>
      <c r="I11" s="20">
        <v>1362.420000</v>
      </c>
      <c r="J11" s="20"/>
      <c r="K11" s="20">
        <f ca="1">ROUND(INDIRECT(ADDRESS(ROW()+(0), COLUMN()+(-4), 1))*INDIRECT(ADDRESS(ROW()+(0), COLUMN()+(-2), 1)), 2)</f>
        <v>359.680000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0.012000</v>
      </c>
      <c r="H12" s="19"/>
      <c r="I12" s="20">
        <v>1332.910000</v>
      </c>
      <c r="J12" s="20"/>
      <c r="K12" s="20">
        <f ca="1">ROUND(INDIRECT(ADDRESS(ROW()+(0), COLUMN()+(-4), 1))*INDIRECT(ADDRESS(ROW()+(0), COLUMN()+(-2), 1)), 2)</f>
        <v>15.990000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0.318000</v>
      </c>
      <c r="H13" s="19"/>
      <c r="I13" s="20">
        <v>54.090000</v>
      </c>
      <c r="J13" s="20"/>
      <c r="K13" s="20">
        <f ca="1">ROUND(INDIRECT(ADDRESS(ROW()+(0), COLUMN()+(-4), 1))*INDIRECT(ADDRESS(ROW()+(0), COLUMN()+(-2), 1)), 2)</f>
        <v>17.200000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0.318000</v>
      </c>
      <c r="H14" s="23"/>
      <c r="I14" s="24">
        <v>39.840000</v>
      </c>
      <c r="J14" s="24"/>
      <c r="K14" s="24">
        <f ca="1">ROUND(INDIRECT(ADDRESS(ROW()+(0), COLUMN()+(-4), 1))*INDIRECT(ADDRESS(ROW()+(0), COLUMN()+(-2), 1)), 2)</f>
        <v>12.670000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982.640000</v>
      </c>
      <c r="J15" s="16"/>
      <c r="K15" s="16">
        <f ca="1">ROUND(INDIRECT(ADDRESS(ROW()+(0), COLUMN()+(-4), 1))*INDIRECT(ADDRESS(ROW()+(0), COLUMN()+(-2), 1))/100, 2)</f>
        <v>19.650000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1002.290000</v>
      </c>
      <c r="J16" s="24"/>
      <c r="K16" s="24">
        <f ca="1">ROUND(INDIRECT(ADDRESS(ROW()+(0), COLUMN()+(-4), 1))*INDIRECT(ADDRESS(ROW()+(0), COLUMN()+(-2), 1))/100, 2)</f>
        <v>30.070000</v>
      </c>
    </row>
    <row r="17" spans="1:11" ht="12.00" thickBot="1" customHeight="1">
      <c r="A17" s="25"/>
      <c r="B17" s="26"/>
      <c r="C17" s="26"/>
      <c r="D17" s="26"/>
      <c r="E17" s="26"/>
      <c r="F17" s="26"/>
      <c r="G17" s="27"/>
      <c r="H17" s="27"/>
      <c r="I17" s="6" t="s">
        <v>36</v>
      </c>
      <c r="J17" s="6"/>
      <c r="K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1032.360000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